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19\Documents\المهارات الحاسوبية\اكسل\"/>
    </mc:Choice>
  </mc:AlternateContent>
  <xr:revisionPtr revIDLastSave="0" documentId="13_ncr:1_{FBF1EE70-033E-49DC-AAEF-99AF4E6D1A0D}" xr6:coauthVersionLast="47" xr6:coauthVersionMax="47" xr10:uidLastSave="{00000000-0000-0000-0000-000000000000}"/>
  <bookViews>
    <workbookView xWindow="-120" yWindow="-120" windowWidth="20730" windowHeight="11160" firstSheet="7" activeTab="12" xr2:uid="{52DD5E13-CB27-43DA-BC5E-094CD817C170}"/>
  </bookViews>
  <sheets>
    <sheet name="consolidate..1" sheetId="1" r:id="rId1"/>
    <sheet name="المجموع الفرعي" sheetId="2" r:id="rId2"/>
    <sheet name="consolidate..2" sheetId="3" r:id="rId3"/>
    <sheet name="1" sheetId="4" r:id="rId4"/>
    <sheet name="2" sheetId="5" r:id="rId5"/>
    <sheet name="3" sheetId="6" r:id="rId6"/>
    <sheet name="4" sheetId="7" r:id="rId7"/>
    <sheet name="5" sheetId="8" r:id="rId8"/>
    <sheet name="6" sheetId="9" r:id="rId9"/>
    <sheet name="And  Or" sheetId="12" r:id="rId10"/>
    <sheet name="تمرين 1" sheetId="13" r:id="rId11"/>
    <sheet name="المعادلات الاحصائيةCOUNTIF" sheetId="14" r:id="rId12"/>
    <sheet name="المعادلات الاحصائيةCount IFs" sheetId="16" r:id="rId13"/>
    <sheet name="تمرين2" sheetId="15" r:id="rId14"/>
    <sheet name="تمرين3" sheetId="17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22" i="17" l="1"/>
  <c r="Q122" i="17"/>
  <c r="U121" i="17"/>
  <c r="Q121" i="17"/>
  <c r="U120" i="17"/>
  <c r="Q120" i="17"/>
  <c r="U119" i="17"/>
  <c r="Q119" i="17"/>
  <c r="U118" i="17"/>
  <c r="Q118" i="17"/>
  <c r="U117" i="17"/>
  <c r="Q117" i="17"/>
  <c r="U116" i="17"/>
  <c r="Q116" i="17"/>
  <c r="U115" i="17"/>
  <c r="Q115" i="17"/>
  <c r="U114" i="17"/>
  <c r="Q114" i="17"/>
  <c r="U113" i="17"/>
  <c r="Q113" i="17"/>
  <c r="U112" i="17"/>
  <c r="Q112" i="17"/>
  <c r="U111" i="17"/>
  <c r="Q111" i="17"/>
  <c r="U110" i="17"/>
  <c r="Q110" i="17"/>
  <c r="U109" i="17"/>
  <c r="Q109" i="17"/>
  <c r="U108" i="17"/>
  <c r="Q108" i="17"/>
  <c r="U107" i="17"/>
  <c r="Q107" i="17"/>
  <c r="U106" i="17"/>
  <c r="Q106" i="17"/>
  <c r="U105" i="17"/>
  <c r="Q105" i="17"/>
  <c r="U104" i="17"/>
  <c r="Q104" i="17"/>
  <c r="U103" i="17"/>
  <c r="Q103" i="17"/>
  <c r="U102" i="17"/>
  <c r="Q102" i="17"/>
  <c r="U101" i="17"/>
  <c r="Q101" i="17"/>
  <c r="U100" i="17"/>
  <c r="Q100" i="17"/>
  <c r="U99" i="17"/>
  <c r="Q99" i="17"/>
  <c r="U98" i="17"/>
  <c r="Q98" i="17"/>
  <c r="U97" i="17"/>
  <c r="Q97" i="17"/>
  <c r="U96" i="17"/>
  <c r="Q96" i="17"/>
  <c r="U95" i="17"/>
  <c r="Q95" i="17"/>
  <c r="U94" i="17"/>
  <c r="Q94" i="17"/>
  <c r="U93" i="17"/>
  <c r="Q93" i="17"/>
  <c r="U92" i="17"/>
  <c r="Q92" i="17"/>
  <c r="U91" i="17"/>
  <c r="Q91" i="17"/>
  <c r="U90" i="17"/>
  <c r="Q90" i="17"/>
  <c r="U89" i="17"/>
  <c r="Q89" i="17"/>
  <c r="U88" i="17"/>
  <c r="Q88" i="17"/>
  <c r="U87" i="17"/>
  <c r="Q87" i="17"/>
  <c r="U86" i="17"/>
  <c r="Q86" i="17"/>
  <c r="U85" i="17"/>
  <c r="Q85" i="17"/>
  <c r="U84" i="17"/>
  <c r="Q84" i="17"/>
  <c r="U83" i="17"/>
  <c r="Q83" i="17"/>
  <c r="U82" i="17"/>
  <c r="Q82" i="17"/>
  <c r="U81" i="17"/>
  <c r="Q81" i="17"/>
  <c r="U80" i="17"/>
  <c r="Q80" i="17"/>
  <c r="U79" i="17"/>
  <c r="Q79" i="17"/>
  <c r="U78" i="17"/>
  <c r="Q78" i="17"/>
  <c r="U77" i="17"/>
  <c r="Q77" i="17"/>
  <c r="U76" i="17"/>
  <c r="Q76" i="17"/>
  <c r="U75" i="17"/>
  <c r="Q75" i="17"/>
  <c r="U74" i="17"/>
  <c r="Q74" i="17"/>
  <c r="U73" i="17"/>
  <c r="Q73" i="17"/>
  <c r="U72" i="17"/>
  <c r="Q72" i="17"/>
  <c r="U71" i="17"/>
  <c r="Q71" i="17"/>
  <c r="U70" i="17"/>
  <c r="Q70" i="17"/>
  <c r="U69" i="17"/>
  <c r="Q69" i="17"/>
  <c r="U68" i="17"/>
  <c r="Q68" i="17"/>
  <c r="U67" i="17"/>
  <c r="Q67" i="17"/>
  <c r="U66" i="17"/>
  <c r="Q66" i="17"/>
  <c r="U65" i="17"/>
  <c r="Q65" i="17"/>
  <c r="U64" i="17"/>
  <c r="Q64" i="17"/>
  <c r="U63" i="17"/>
  <c r="Q63" i="17"/>
  <c r="U62" i="17"/>
  <c r="Q62" i="17"/>
  <c r="U61" i="17"/>
  <c r="Q61" i="17"/>
  <c r="U60" i="17"/>
  <c r="Q60" i="17"/>
  <c r="U59" i="17"/>
  <c r="Q59" i="17"/>
  <c r="U58" i="17"/>
  <c r="Q58" i="17"/>
  <c r="U57" i="17"/>
  <c r="Q57" i="17"/>
  <c r="U56" i="17"/>
  <c r="Q56" i="17"/>
  <c r="U55" i="17"/>
  <c r="Q55" i="17"/>
  <c r="U54" i="17"/>
  <c r="Q54" i="17"/>
  <c r="U53" i="17"/>
  <c r="Q53" i="17"/>
  <c r="U52" i="17"/>
  <c r="Q52" i="17"/>
  <c r="U51" i="17"/>
  <c r="Q51" i="17"/>
  <c r="U50" i="17"/>
  <c r="Q50" i="17"/>
  <c r="U49" i="17"/>
  <c r="Q49" i="17"/>
  <c r="U48" i="17"/>
  <c r="Q48" i="17"/>
  <c r="U47" i="17"/>
  <c r="Q47" i="17"/>
  <c r="U46" i="17"/>
  <c r="Q46" i="17"/>
  <c r="U45" i="17"/>
  <c r="Q45" i="17"/>
  <c r="U44" i="17"/>
  <c r="Q44" i="17"/>
  <c r="U43" i="17"/>
  <c r="Q43" i="17"/>
  <c r="U42" i="17"/>
  <c r="Q42" i="17"/>
  <c r="U41" i="17"/>
  <c r="Q41" i="17"/>
  <c r="U40" i="17"/>
  <c r="Q40" i="17"/>
  <c r="U39" i="17"/>
  <c r="Q39" i="17"/>
  <c r="U38" i="17"/>
  <c r="Q38" i="17"/>
  <c r="U37" i="17"/>
  <c r="Q37" i="17"/>
  <c r="U36" i="17"/>
  <c r="Q36" i="17"/>
  <c r="U35" i="17"/>
  <c r="Q35" i="17"/>
  <c r="U34" i="17"/>
  <c r="Q34" i="17"/>
  <c r="U33" i="17"/>
  <c r="Q33" i="17"/>
  <c r="U32" i="17"/>
  <c r="Q32" i="17"/>
  <c r="U31" i="17"/>
  <c r="Q31" i="17"/>
  <c r="U30" i="17"/>
  <c r="Q30" i="17"/>
  <c r="U29" i="17"/>
  <c r="Q29" i="17"/>
  <c r="U28" i="17"/>
  <c r="Q28" i="17"/>
  <c r="U27" i="17"/>
  <c r="Q27" i="17"/>
  <c r="U26" i="17"/>
  <c r="Q26" i="17"/>
  <c r="U25" i="17"/>
  <c r="Q25" i="17"/>
  <c r="U24" i="17"/>
  <c r="Q24" i="17"/>
  <c r="U23" i="17"/>
  <c r="Q23" i="17"/>
  <c r="U22" i="17"/>
  <c r="Q22" i="17"/>
  <c r="U21" i="17"/>
  <c r="Q21" i="17"/>
  <c r="U20" i="17"/>
  <c r="Q20" i="17"/>
  <c r="U19" i="17"/>
  <c r="Q19" i="17"/>
  <c r="U18" i="17"/>
  <c r="Q18" i="17"/>
  <c r="U17" i="17"/>
  <c r="Q17" i="17"/>
  <c r="U16" i="17"/>
  <c r="Q16" i="17"/>
  <c r="U15" i="17"/>
  <c r="Q15" i="17"/>
  <c r="U14" i="17"/>
  <c r="Q14" i="17"/>
  <c r="U13" i="17"/>
  <c r="Q13" i="17"/>
  <c r="U12" i="17"/>
  <c r="Q12" i="17"/>
  <c r="U11" i="17"/>
  <c r="Q11" i="17"/>
  <c r="U10" i="17"/>
  <c r="Q10" i="17"/>
  <c r="U9" i="17"/>
  <c r="Q9" i="17"/>
  <c r="U8" i="17"/>
  <c r="Q8" i="17"/>
  <c r="U7" i="17"/>
  <c r="Q7" i="17"/>
  <c r="U6" i="17"/>
  <c r="Q6" i="17"/>
  <c r="U5" i="17"/>
  <c r="Q5" i="17"/>
  <c r="U4" i="17"/>
  <c r="Q4" i="17"/>
  <c r="U3" i="17"/>
  <c r="Q3" i="17"/>
  <c r="R6" i="16"/>
  <c r="R5" i="16"/>
  <c r="E743" i="13"/>
  <c r="E742" i="13"/>
  <c r="E741" i="13"/>
  <c r="E740" i="13"/>
  <c r="E739" i="13"/>
  <c r="E738" i="13"/>
  <c r="E737" i="13"/>
  <c r="E736" i="13"/>
  <c r="E735" i="13"/>
  <c r="E734" i="13"/>
  <c r="E733" i="13"/>
  <c r="E732" i="13"/>
  <c r="E731" i="13"/>
  <c r="E730" i="13"/>
  <c r="E729" i="13"/>
  <c r="E728" i="13"/>
  <c r="E727" i="13"/>
  <c r="E726" i="13"/>
  <c r="E725" i="13"/>
  <c r="E724" i="13"/>
  <c r="E723" i="13"/>
  <c r="E722" i="13"/>
  <c r="E721" i="13"/>
  <c r="E720" i="13"/>
  <c r="E719" i="13"/>
  <c r="E718" i="13"/>
  <c r="E717" i="13"/>
  <c r="E716" i="13"/>
  <c r="E715" i="13"/>
  <c r="E714" i="13"/>
  <c r="E713" i="13"/>
  <c r="E712" i="13"/>
  <c r="E711" i="13"/>
  <c r="E710" i="13"/>
  <c r="E709" i="13"/>
  <c r="E708" i="13"/>
  <c r="E707" i="13"/>
  <c r="E706" i="13"/>
  <c r="E705" i="13"/>
  <c r="E704" i="13"/>
  <c r="E703" i="13"/>
  <c r="E702" i="13"/>
  <c r="E701" i="13"/>
  <c r="E700" i="13"/>
  <c r="E699" i="13"/>
  <c r="E698" i="13"/>
  <c r="E697" i="13"/>
  <c r="E696" i="13"/>
  <c r="E695" i="13"/>
  <c r="E694" i="13"/>
  <c r="E693" i="13"/>
  <c r="E692" i="13"/>
  <c r="E691" i="13"/>
  <c r="E690" i="13"/>
  <c r="E689" i="13"/>
  <c r="E688" i="13"/>
  <c r="E687" i="13"/>
  <c r="E686" i="13"/>
  <c r="E685" i="13"/>
  <c r="E684" i="13"/>
  <c r="E683" i="13"/>
  <c r="E682" i="13"/>
  <c r="E681" i="13"/>
  <c r="E680" i="13"/>
  <c r="E679" i="13"/>
  <c r="E678" i="13"/>
  <c r="E677" i="13"/>
  <c r="E676" i="13"/>
  <c r="E675" i="13"/>
  <c r="E674" i="13"/>
  <c r="E673" i="13"/>
  <c r="E672" i="13"/>
  <c r="E671" i="13"/>
  <c r="E670" i="13"/>
  <c r="E669" i="13"/>
  <c r="E668" i="13"/>
  <c r="E667" i="13"/>
  <c r="E666" i="13"/>
  <c r="E665" i="13"/>
  <c r="E664" i="13"/>
  <c r="E663" i="13"/>
  <c r="E662" i="13"/>
  <c r="E661" i="13"/>
  <c r="E660" i="13"/>
  <c r="E659" i="13"/>
  <c r="E658" i="13"/>
  <c r="E657" i="13"/>
  <c r="E656" i="13"/>
  <c r="E655" i="13"/>
  <c r="E654" i="13"/>
  <c r="E653" i="13"/>
  <c r="E652" i="13"/>
  <c r="E651" i="13"/>
  <c r="E650" i="13"/>
  <c r="E649" i="13"/>
  <c r="E648" i="13"/>
  <c r="E647" i="13"/>
  <c r="E646" i="13"/>
  <c r="E645" i="13"/>
  <c r="E644" i="13"/>
  <c r="E643" i="13"/>
  <c r="E642" i="13"/>
  <c r="E641" i="13"/>
  <c r="E640" i="13"/>
  <c r="E639" i="13"/>
  <c r="E638" i="13"/>
  <c r="E637" i="13"/>
  <c r="E636" i="13"/>
  <c r="E635" i="13"/>
  <c r="E634" i="13"/>
  <c r="E633" i="13"/>
  <c r="E632" i="13"/>
  <c r="E631" i="13"/>
  <c r="E630" i="13"/>
  <c r="E629" i="13"/>
  <c r="E628" i="13"/>
  <c r="E627" i="13"/>
  <c r="E626" i="13"/>
  <c r="E625" i="13"/>
  <c r="E624" i="13"/>
  <c r="E623" i="13"/>
  <c r="E622" i="13"/>
  <c r="E621" i="13"/>
  <c r="E620" i="13"/>
  <c r="E619" i="13"/>
  <c r="E618" i="13"/>
  <c r="E617" i="13"/>
  <c r="E616" i="13"/>
  <c r="E615" i="13"/>
  <c r="E614" i="13"/>
  <c r="E613" i="13"/>
  <c r="E612" i="13"/>
  <c r="E611" i="13"/>
  <c r="E610" i="13"/>
  <c r="E609" i="13"/>
  <c r="E608" i="13"/>
  <c r="E607" i="13"/>
  <c r="E606" i="13"/>
  <c r="E605" i="13"/>
  <c r="E604" i="13"/>
  <c r="E603" i="13"/>
  <c r="E602" i="13"/>
  <c r="E601" i="13"/>
  <c r="E600" i="13"/>
  <c r="E599" i="13"/>
  <c r="E598" i="13"/>
  <c r="E597" i="13"/>
  <c r="E596" i="13"/>
  <c r="E595" i="13"/>
  <c r="E594" i="13"/>
  <c r="E593" i="13"/>
  <c r="E592" i="13"/>
  <c r="E591" i="13"/>
  <c r="E590" i="13"/>
  <c r="E589" i="13"/>
  <c r="E588" i="13"/>
  <c r="E587" i="13"/>
  <c r="E586" i="13"/>
  <c r="E585" i="13"/>
  <c r="E584" i="13"/>
  <c r="E583" i="13"/>
  <c r="E582" i="13"/>
  <c r="E581" i="13"/>
  <c r="E580" i="13"/>
  <c r="E579" i="13"/>
  <c r="E578" i="13"/>
  <c r="E577" i="13"/>
  <c r="E576" i="13"/>
  <c r="E575" i="13"/>
  <c r="E574" i="13"/>
  <c r="E573" i="13"/>
  <c r="E572" i="13"/>
  <c r="E571" i="13"/>
  <c r="E570" i="13"/>
  <c r="E569" i="13"/>
  <c r="E568" i="13"/>
  <c r="E567" i="13"/>
  <c r="E566" i="13"/>
  <c r="E565" i="13"/>
  <c r="E564" i="13"/>
  <c r="E563" i="13"/>
  <c r="E562" i="13"/>
  <c r="E561" i="13"/>
  <c r="E560" i="13"/>
  <c r="E559" i="13"/>
  <c r="E558" i="13"/>
  <c r="E557" i="13"/>
  <c r="E556" i="13"/>
  <c r="E555" i="13"/>
  <c r="E554" i="13"/>
  <c r="E553" i="13"/>
  <c r="E552" i="13"/>
  <c r="E551" i="13"/>
  <c r="E550" i="13"/>
  <c r="E549" i="13"/>
  <c r="E548" i="13"/>
  <c r="E547" i="13"/>
  <c r="E546" i="13"/>
  <c r="E545" i="13"/>
  <c r="E544" i="13"/>
  <c r="E543" i="13"/>
  <c r="E542" i="13"/>
  <c r="E541" i="13"/>
  <c r="E540" i="13"/>
  <c r="E539" i="13"/>
  <c r="E538" i="13"/>
  <c r="E537" i="13"/>
  <c r="E536" i="13"/>
  <c r="E535" i="13"/>
  <c r="E534" i="13"/>
  <c r="E533" i="13"/>
  <c r="E532" i="13"/>
  <c r="E531" i="13"/>
  <c r="E530" i="13"/>
  <c r="E529" i="13"/>
  <c r="E528" i="13"/>
  <c r="E527" i="13"/>
  <c r="E526" i="13"/>
  <c r="E525" i="13"/>
  <c r="E524" i="13"/>
  <c r="E523" i="13"/>
  <c r="E522" i="13"/>
  <c r="E521" i="13"/>
  <c r="E520" i="13"/>
  <c r="E519" i="13"/>
  <c r="E518" i="13"/>
  <c r="E517" i="13"/>
  <c r="E516" i="13"/>
  <c r="E515" i="13"/>
  <c r="E514" i="13"/>
  <c r="E513" i="13"/>
  <c r="E512" i="13"/>
  <c r="E511" i="13"/>
  <c r="E510" i="13"/>
  <c r="E509" i="13"/>
  <c r="E508" i="13"/>
  <c r="E507" i="13"/>
  <c r="E506" i="13"/>
  <c r="E505" i="13"/>
  <c r="E504" i="13"/>
  <c r="E503" i="13"/>
  <c r="E502" i="13"/>
  <c r="E501" i="13"/>
  <c r="E500" i="13"/>
  <c r="E499" i="13"/>
  <c r="E498" i="13"/>
  <c r="E497" i="13"/>
  <c r="E496" i="13"/>
  <c r="E495" i="13"/>
  <c r="E494" i="13"/>
  <c r="E493" i="13"/>
  <c r="E492" i="13"/>
  <c r="E491" i="13"/>
  <c r="E490" i="13"/>
  <c r="E489" i="13"/>
  <c r="E488" i="13"/>
  <c r="E487" i="13"/>
  <c r="E486" i="13"/>
  <c r="E485" i="13"/>
  <c r="E484" i="13"/>
  <c r="E483" i="13"/>
  <c r="E482" i="13"/>
  <c r="E481" i="13"/>
  <c r="E480" i="13"/>
  <c r="E479" i="13"/>
  <c r="E478" i="13"/>
  <c r="E477" i="13"/>
  <c r="E476" i="13"/>
  <c r="E475" i="13"/>
  <c r="E474" i="13"/>
  <c r="E473" i="13"/>
  <c r="E472" i="13"/>
  <c r="E471" i="13"/>
  <c r="E470" i="13"/>
  <c r="E469" i="13"/>
  <c r="E468" i="13"/>
  <c r="E467" i="13"/>
  <c r="E466" i="13"/>
  <c r="E465" i="13"/>
  <c r="E464" i="13"/>
  <c r="E463" i="13"/>
  <c r="E462" i="13"/>
  <c r="E461" i="13"/>
  <c r="E460" i="13"/>
  <c r="E459" i="13"/>
  <c r="E458" i="13"/>
  <c r="E457" i="13"/>
  <c r="E456" i="13"/>
  <c r="E455" i="13"/>
  <c r="E454" i="13"/>
  <c r="E453" i="13"/>
  <c r="E452" i="13"/>
  <c r="E451" i="13"/>
  <c r="E450" i="13"/>
  <c r="E449" i="13"/>
  <c r="E448" i="13"/>
  <c r="E447" i="13"/>
  <c r="E446" i="13"/>
  <c r="E445" i="13"/>
  <c r="E444" i="13"/>
  <c r="E443" i="13"/>
  <c r="E442" i="13"/>
  <c r="E441" i="13"/>
  <c r="E440" i="13"/>
  <c r="E439" i="13"/>
  <c r="E438" i="13"/>
  <c r="E437" i="13"/>
  <c r="E436" i="13"/>
  <c r="E435" i="13"/>
  <c r="E434" i="13"/>
  <c r="E433" i="13"/>
  <c r="E432" i="13"/>
  <c r="E431" i="13"/>
  <c r="E430" i="13"/>
  <c r="E429" i="13"/>
  <c r="E428" i="13"/>
  <c r="E427" i="13"/>
  <c r="E426" i="13"/>
  <c r="E425" i="13"/>
  <c r="E424" i="13"/>
  <c r="E423" i="13"/>
  <c r="E422" i="13"/>
  <c r="E421" i="13"/>
  <c r="E420" i="13"/>
  <c r="E419" i="13"/>
  <c r="E418" i="13"/>
  <c r="E417" i="13"/>
  <c r="E416" i="13"/>
  <c r="E415" i="13"/>
  <c r="E414" i="13"/>
  <c r="E413" i="13"/>
  <c r="E412" i="13"/>
  <c r="E411" i="13"/>
  <c r="E410" i="13"/>
  <c r="E409" i="13"/>
  <c r="E408" i="13"/>
  <c r="E407" i="13"/>
  <c r="E406" i="13"/>
  <c r="E405" i="13"/>
  <c r="E404" i="13"/>
  <c r="E403" i="13"/>
  <c r="E402" i="13"/>
  <c r="E401" i="13"/>
  <c r="E400" i="13"/>
  <c r="E399" i="13"/>
  <c r="E398" i="13"/>
  <c r="E397" i="13"/>
  <c r="E396" i="13"/>
  <c r="E395" i="13"/>
  <c r="E394" i="13"/>
  <c r="E393" i="13"/>
  <c r="E392" i="13"/>
  <c r="E391" i="13"/>
  <c r="E390" i="13"/>
  <c r="E389" i="13"/>
  <c r="E388" i="13"/>
  <c r="E387" i="13"/>
  <c r="E386" i="13"/>
  <c r="E385" i="13"/>
  <c r="E384" i="13"/>
  <c r="E383" i="13"/>
  <c r="E382" i="13"/>
  <c r="E381" i="13"/>
  <c r="E380" i="13"/>
  <c r="E379" i="13"/>
  <c r="E378" i="13"/>
  <c r="E377" i="13"/>
  <c r="E376" i="13"/>
  <c r="E375" i="13"/>
  <c r="E374" i="13"/>
  <c r="E373" i="13"/>
  <c r="E372" i="13"/>
  <c r="E371" i="13"/>
  <c r="E370" i="13"/>
  <c r="E369" i="13"/>
  <c r="E368" i="13"/>
  <c r="E367" i="13"/>
  <c r="E366" i="13"/>
  <c r="E365" i="13"/>
  <c r="E364" i="13"/>
  <c r="E363" i="13"/>
  <c r="E362" i="13"/>
  <c r="E361" i="13"/>
  <c r="E360" i="13"/>
  <c r="E359" i="13"/>
  <c r="E358" i="13"/>
  <c r="E357" i="13"/>
  <c r="E356" i="13"/>
  <c r="E355" i="13"/>
  <c r="E354" i="13"/>
  <c r="E353" i="13"/>
  <c r="E352" i="13"/>
  <c r="E351" i="13"/>
  <c r="E350" i="13"/>
  <c r="E349" i="13"/>
  <c r="E348" i="13"/>
  <c r="E347" i="13"/>
  <c r="E346" i="13"/>
  <c r="E345" i="13"/>
  <c r="E344" i="13"/>
  <c r="E343" i="13"/>
  <c r="E342" i="13"/>
  <c r="E341" i="13"/>
  <c r="E340" i="13"/>
  <c r="E339" i="13"/>
  <c r="E338" i="13"/>
  <c r="E337" i="13"/>
  <c r="E336" i="13"/>
  <c r="E335" i="13"/>
  <c r="E334" i="13"/>
  <c r="E333" i="13"/>
  <c r="E332" i="13"/>
  <c r="E331" i="13"/>
  <c r="E330" i="13"/>
  <c r="E329" i="13"/>
  <c r="E328" i="13"/>
  <c r="E327" i="13"/>
  <c r="E326" i="13"/>
  <c r="E325" i="13"/>
  <c r="E324" i="13"/>
  <c r="E323" i="13"/>
  <c r="E322" i="13"/>
  <c r="E321" i="13"/>
  <c r="E320" i="13"/>
  <c r="E319" i="13"/>
  <c r="E318" i="13"/>
  <c r="E317" i="13"/>
  <c r="E316" i="13"/>
  <c r="E315" i="13"/>
  <c r="E314" i="13"/>
  <c r="E313" i="13"/>
  <c r="E312" i="13"/>
  <c r="E311" i="13"/>
  <c r="E310" i="13"/>
  <c r="E309" i="13"/>
  <c r="E308" i="13"/>
  <c r="E307" i="13"/>
  <c r="E306" i="13"/>
  <c r="E305" i="13"/>
  <c r="E304" i="13"/>
  <c r="E303" i="13"/>
  <c r="E302" i="13"/>
  <c r="E301" i="13"/>
  <c r="E300" i="13"/>
  <c r="E299" i="13"/>
  <c r="E298" i="13"/>
  <c r="E297" i="13"/>
  <c r="E296" i="13"/>
  <c r="E295" i="13"/>
  <c r="E294" i="13"/>
  <c r="E293" i="13"/>
  <c r="E292" i="13"/>
  <c r="E291" i="13"/>
  <c r="E290" i="13"/>
  <c r="E289" i="13"/>
  <c r="E288" i="13"/>
  <c r="E287" i="13"/>
  <c r="E286" i="13"/>
  <c r="E285" i="13"/>
  <c r="E284" i="13"/>
  <c r="E283" i="13"/>
  <c r="E282" i="13"/>
  <c r="E281" i="13"/>
  <c r="E280" i="13"/>
  <c r="E279" i="13"/>
  <c r="E278" i="13"/>
  <c r="E277" i="13"/>
  <c r="E276" i="13"/>
  <c r="E275" i="13"/>
  <c r="E274" i="13"/>
  <c r="E273" i="13"/>
  <c r="E272" i="13"/>
  <c r="E271" i="13"/>
  <c r="E270" i="13"/>
  <c r="E269" i="13"/>
  <c r="E268" i="13"/>
  <c r="E267" i="13"/>
  <c r="E266" i="13"/>
  <c r="E265" i="13"/>
  <c r="E264" i="13"/>
  <c r="E263" i="13"/>
  <c r="E262" i="13"/>
  <c r="E261" i="13"/>
  <c r="E260" i="13"/>
  <c r="E259" i="13"/>
  <c r="E258" i="13"/>
  <c r="E257" i="13"/>
  <c r="E256" i="13"/>
  <c r="E255" i="13"/>
  <c r="E254" i="13"/>
  <c r="E253" i="13"/>
  <c r="E252" i="13"/>
  <c r="E251" i="13"/>
  <c r="E250" i="13"/>
  <c r="E249" i="13"/>
  <c r="E248" i="13"/>
  <c r="E247" i="13"/>
  <c r="E246" i="13"/>
  <c r="E245" i="13"/>
  <c r="E244" i="13"/>
  <c r="E243" i="13"/>
  <c r="E242" i="13"/>
  <c r="E241" i="13"/>
  <c r="E240" i="13"/>
  <c r="E239" i="13"/>
  <c r="E238" i="13"/>
  <c r="E237" i="13"/>
  <c r="E236" i="13"/>
  <c r="E235" i="13"/>
  <c r="E234" i="13"/>
  <c r="E233" i="13"/>
  <c r="E232" i="13"/>
  <c r="E231" i="13"/>
  <c r="E230" i="13"/>
  <c r="E229" i="13"/>
  <c r="E228" i="13"/>
  <c r="E227" i="13"/>
  <c r="E226" i="13"/>
  <c r="E225" i="13"/>
  <c r="E224" i="13"/>
  <c r="E223" i="13"/>
  <c r="E222" i="13"/>
  <c r="E221" i="13"/>
  <c r="E220" i="13"/>
  <c r="E219" i="13"/>
  <c r="E218" i="13"/>
  <c r="E217" i="13"/>
  <c r="E216" i="13"/>
  <c r="E215" i="13"/>
  <c r="E214" i="13"/>
  <c r="E213" i="13"/>
  <c r="E212" i="13"/>
  <c r="E211" i="13"/>
  <c r="E210" i="13"/>
  <c r="E209" i="13"/>
  <c r="E208" i="13"/>
  <c r="E207" i="13"/>
  <c r="E206" i="13"/>
  <c r="E205" i="13"/>
  <c r="E204" i="13"/>
  <c r="E203" i="13"/>
  <c r="E202" i="13"/>
  <c r="E201" i="13"/>
  <c r="E200" i="13"/>
  <c r="E199" i="13"/>
  <c r="E198" i="13"/>
  <c r="E197" i="13"/>
  <c r="E196" i="13"/>
  <c r="E195" i="13"/>
  <c r="E194" i="13"/>
  <c r="E193" i="13"/>
  <c r="E192" i="13"/>
  <c r="E191" i="13"/>
  <c r="E190" i="13"/>
  <c r="E189" i="13"/>
  <c r="E188" i="13"/>
  <c r="E187" i="13"/>
  <c r="E186" i="13"/>
  <c r="E185" i="13"/>
  <c r="E184" i="13"/>
  <c r="E183" i="13"/>
  <c r="E182" i="13"/>
  <c r="E181" i="13"/>
  <c r="E180" i="13"/>
  <c r="E179" i="13"/>
  <c r="E178" i="13"/>
  <c r="E177" i="13"/>
  <c r="E176" i="13"/>
  <c r="E175" i="13"/>
  <c r="E174" i="13"/>
  <c r="E173" i="13"/>
  <c r="E172" i="13"/>
  <c r="E171" i="13"/>
  <c r="E170" i="13"/>
  <c r="E169" i="13"/>
  <c r="E168" i="13"/>
  <c r="E167" i="13"/>
  <c r="E166" i="13"/>
  <c r="E165" i="13"/>
  <c r="E164" i="13"/>
  <c r="E163" i="13"/>
  <c r="E162" i="13"/>
  <c r="E161" i="13"/>
  <c r="E160" i="13"/>
  <c r="E159" i="13"/>
  <c r="E158" i="13"/>
  <c r="E157" i="13"/>
  <c r="E156" i="13"/>
  <c r="E155" i="13"/>
  <c r="E154" i="13"/>
  <c r="E153" i="13"/>
  <c r="E152" i="13"/>
  <c r="E151" i="13"/>
  <c r="E150" i="13"/>
  <c r="E149" i="13"/>
  <c r="E148" i="13"/>
  <c r="E147" i="13"/>
  <c r="E146" i="13"/>
  <c r="E145" i="13"/>
  <c r="E144" i="13"/>
  <c r="E143" i="13"/>
  <c r="E142" i="13"/>
  <c r="E141" i="13"/>
  <c r="E140" i="13"/>
  <c r="E139" i="13"/>
  <c r="E138" i="13"/>
  <c r="E137" i="13"/>
  <c r="E136" i="13"/>
  <c r="E135" i="13"/>
  <c r="E134" i="13"/>
  <c r="E133" i="13"/>
  <c r="E132" i="13"/>
  <c r="E131" i="13"/>
  <c r="E130" i="13"/>
  <c r="E129" i="13"/>
  <c r="E128" i="13"/>
  <c r="E127" i="13"/>
  <c r="E126" i="13"/>
  <c r="E125" i="13"/>
  <c r="E124" i="13"/>
  <c r="E123" i="13"/>
  <c r="E122" i="13"/>
  <c r="E121" i="13"/>
  <c r="E120" i="13"/>
  <c r="E119" i="13"/>
  <c r="E118" i="13"/>
  <c r="E117" i="13"/>
  <c r="E116" i="13"/>
  <c r="E115" i="13"/>
  <c r="E114" i="13"/>
  <c r="E113" i="13"/>
  <c r="E112" i="13"/>
  <c r="E111" i="13"/>
  <c r="E110" i="13"/>
  <c r="E109" i="13"/>
  <c r="E108" i="13"/>
  <c r="E107" i="13"/>
  <c r="E106" i="13"/>
  <c r="E105" i="13"/>
  <c r="E104" i="13"/>
  <c r="E103" i="13"/>
  <c r="E102" i="13"/>
  <c r="E101" i="13"/>
  <c r="E100" i="13"/>
  <c r="E99" i="13"/>
  <c r="E98" i="13"/>
  <c r="E97" i="13"/>
  <c r="E96" i="13"/>
  <c r="E95" i="13"/>
  <c r="E94" i="13"/>
  <c r="E93" i="13"/>
  <c r="E92" i="13"/>
  <c r="E91" i="13"/>
  <c r="E90" i="13"/>
  <c r="E89" i="13"/>
  <c r="E88" i="13"/>
  <c r="E87" i="13"/>
  <c r="E86" i="13"/>
  <c r="E85" i="13"/>
  <c r="E84" i="13"/>
  <c r="E83" i="13"/>
  <c r="E82" i="13"/>
  <c r="E81" i="13"/>
  <c r="E80" i="13"/>
  <c r="E79" i="13"/>
  <c r="E78" i="13"/>
  <c r="E77" i="13"/>
  <c r="E76" i="13"/>
  <c r="E75" i="13"/>
  <c r="E74" i="13"/>
  <c r="E73" i="13"/>
  <c r="E72" i="13"/>
  <c r="E71" i="13"/>
  <c r="E70" i="13"/>
  <c r="E69" i="13"/>
  <c r="E68" i="13"/>
  <c r="E67" i="13"/>
  <c r="E66" i="13"/>
  <c r="E65" i="13"/>
  <c r="E64" i="13"/>
  <c r="E63" i="13"/>
  <c r="E62" i="13"/>
  <c r="E61" i="13"/>
  <c r="E60" i="13"/>
  <c r="E59" i="13"/>
  <c r="E58" i="13"/>
  <c r="E57" i="13"/>
  <c r="E56" i="13"/>
  <c r="E55" i="13"/>
  <c r="E54" i="13"/>
  <c r="E53" i="13"/>
  <c r="E52" i="13"/>
  <c r="E51" i="13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4" i="13"/>
  <c r="E3" i="13"/>
</calcChain>
</file>

<file path=xl/sharedStrings.xml><?xml version="1.0" encoding="utf-8"?>
<sst xmlns="http://schemas.openxmlformats.org/spreadsheetml/2006/main" count="13310" uniqueCount="2926">
  <si>
    <t>SalesMan</t>
  </si>
  <si>
    <t>Sales</t>
  </si>
  <si>
    <t>Cost</t>
  </si>
  <si>
    <t>Profit</t>
  </si>
  <si>
    <t>Yousef</t>
  </si>
  <si>
    <t>Ahmad</t>
  </si>
  <si>
    <t>Yahya</t>
  </si>
  <si>
    <t>Jamal</t>
  </si>
  <si>
    <t>Qusai</t>
  </si>
  <si>
    <t>Osama</t>
  </si>
  <si>
    <t>Omar</t>
  </si>
  <si>
    <t>Ali</t>
  </si>
  <si>
    <t>Sales Rep</t>
  </si>
  <si>
    <t>Customer</t>
  </si>
  <si>
    <t>Product</t>
  </si>
  <si>
    <t>COGS</t>
  </si>
  <si>
    <t>sales</t>
  </si>
  <si>
    <t xml:space="preserve">subtotal   المجموع الفرعي </t>
  </si>
  <si>
    <t>Chin</t>
  </si>
  <si>
    <t>Amazon.com</t>
  </si>
  <si>
    <t>JQC Item</t>
  </si>
  <si>
    <t>WXR Item</t>
  </si>
  <si>
    <t>GCY Item</t>
  </si>
  <si>
    <t>RSL Item</t>
  </si>
  <si>
    <t>TSR Item</t>
  </si>
  <si>
    <t>YHR Item</t>
  </si>
  <si>
    <t>FLK Item</t>
  </si>
  <si>
    <t>FWK Item</t>
  </si>
  <si>
    <t>KEI Item</t>
  </si>
  <si>
    <t>LRX Item</t>
  </si>
  <si>
    <t>SVF Item</t>
  </si>
  <si>
    <t>YPH Item</t>
  </si>
  <si>
    <t>ZND Item</t>
  </si>
  <si>
    <t>FHT Item</t>
  </si>
  <si>
    <t>TRT Item</t>
  </si>
  <si>
    <t>YTL Item</t>
  </si>
  <si>
    <t>ZON Item</t>
  </si>
  <si>
    <t>DRL Item</t>
  </si>
  <si>
    <t>LOP Item</t>
  </si>
  <si>
    <t>OUO Item</t>
  </si>
  <si>
    <t>XTZ Item</t>
  </si>
  <si>
    <t>Jeri</t>
  </si>
  <si>
    <t>LII Item</t>
  </si>
  <si>
    <t>MSL Item</t>
  </si>
  <si>
    <t>PMB Item</t>
  </si>
  <si>
    <t>BZE Item</t>
  </si>
  <si>
    <t>VCV Item</t>
  </si>
  <si>
    <t>AHN Item</t>
  </si>
  <si>
    <t>AHZ Item</t>
  </si>
  <si>
    <t>AIZ Item</t>
  </si>
  <si>
    <t>AVV Item</t>
  </si>
  <si>
    <t>BII Item</t>
  </si>
  <si>
    <t>BTR Item</t>
  </si>
  <si>
    <t>EAJ Item</t>
  </si>
  <si>
    <t>PTJ Item</t>
  </si>
  <si>
    <t>TWG Item</t>
  </si>
  <si>
    <t>XAC Item</t>
  </si>
  <si>
    <t>FDU Item</t>
  </si>
  <si>
    <t>JLN Item</t>
  </si>
  <si>
    <t>QFM Item</t>
  </si>
  <si>
    <t>SPG Item</t>
  </si>
  <si>
    <t>EIO Item</t>
  </si>
  <si>
    <t>HOW Item</t>
  </si>
  <si>
    <t>NEJ Item</t>
  </si>
  <si>
    <t>NLB Item</t>
  </si>
  <si>
    <t>PCQ Item</t>
  </si>
  <si>
    <t>RUQ Item</t>
  </si>
  <si>
    <t>Jon</t>
  </si>
  <si>
    <t>EPL Item</t>
  </si>
  <si>
    <t>ESQ Item</t>
  </si>
  <si>
    <t>PDH Item</t>
  </si>
  <si>
    <t>RCC Item</t>
  </si>
  <si>
    <t>SQN Item</t>
  </si>
  <si>
    <t>TOG Item</t>
  </si>
  <si>
    <t>ULS Item</t>
  </si>
  <si>
    <t>WOD Item</t>
  </si>
  <si>
    <t>ZWS Item</t>
  </si>
  <si>
    <t>ALY Item</t>
  </si>
  <si>
    <t>JHF Item</t>
  </si>
  <si>
    <t>SBM Item</t>
  </si>
  <si>
    <t>TRJ Item</t>
  </si>
  <si>
    <t>VXX Item</t>
  </si>
  <si>
    <t>WRA Item</t>
  </si>
  <si>
    <t>YQS Item</t>
  </si>
  <si>
    <t>ZET Item</t>
  </si>
  <si>
    <t>HJX Item</t>
  </si>
  <si>
    <t>LDF Item</t>
  </si>
  <si>
    <t>OTZ Item</t>
  </si>
  <si>
    <t>UNH Item</t>
  </si>
  <si>
    <t>XZZ Item</t>
  </si>
  <si>
    <t>ZBP Item</t>
  </si>
  <si>
    <t>Luke</t>
  </si>
  <si>
    <t>DWD Item</t>
  </si>
  <si>
    <t>KMR Item</t>
  </si>
  <si>
    <t>VWP Item</t>
  </si>
  <si>
    <t>JGN Item</t>
  </si>
  <si>
    <t>NDS Item</t>
  </si>
  <si>
    <t>QDO Item</t>
  </si>
  <si>
    <t>IRH Item</t>
  </si>
  <si>
    <t>MQU Item</t>
  </si>
  <si>
    <t>OAA Item</t>
  </si>
  <si>
    <t>PFD Item</t>
  </si>
  <si>
    <t>TQL Item</t>
  </si>
  <si>
    <t>TYX Item</t>
  </si>
  <si>
    <t>UZF Item</t>
  </si>
  <si>
    <t>XQQ Item</t>
  </si>
  <si>
    <t>AIM Item</t>
  </si>
  <si>
    <t>EKT Item</t>
  </si>
  <si>
    <t>SYS Item</t>
  </si>
  <si>
    <t>PRI Item</t>
  </si>
  <si>
    <t>QYE Item</t>
  </si>
  <si>
    <t>Rhonda</t>
  </si>
  <si>
    <t>ABM Item</t>
  </si>
  <si>
    <t>ADY Item</t>
  </si>
  <si>
    <t>GFK Item</t>
  </si>
  <si>
    <t>SMI Item</t>
  </si>
  <si>
    <t>EKN Item</t>
  </si>
  <si>
    <t>RWD Item</t>
  </si>
  <si>
    <t>WDM Item</t>
  </si>
  <si>
    <t>GXO Item</t>
  </si>
  <si>
    <t>RLQ Item</t>
  </si>
  <si>
    <t>YZE Item</t>
  </si>
  <si>
    <t>EOE Item</t>
  </si>
  <si>
    <t>MBS Item</t>
  </si>
  <si>
    <t>CCB Item</t>
  </si>
  <si>
    <t>FLA Item</t>
  </si>
  <si>
    <t>PEN Item</t>
  </si>
  <si>
    <t>Sheliadawn</t>
  </si>
  <si>
    <t>WHT Item</t>
  </si>
  <si>
    <t>BKQ Item</t>
  </si>
  <si>
    <t>FZM Item</t>
  </si>
  <si>
    <t>XZQ Item</t>
  </si>
  <si>
    <t>EMI Item</t>
  </si>
  <si>
    <t>HHN Item</t>
  </si>
  <si>
    <t>HUM Item</t>
  </si>
  <si>
    <t>KKR Item</t>
  </si>
  <si>
    <t>LSP Item</t>
  </si>
  <si>
    <t>QRA Item</t>
  </si>
  <si>
    <t>TEG Item</t>
  </si>
  <si>
    <t>PNU Item</t>
  </si>
  <si>
    <t>PTK Item</t>
  </si>
  <si>
    <t>TZM Item</t>
  </si>
  <si>
    <t>WLS Item</t>
  </si>
  <si>
    <t>XVA Item</t>
  </si>
  <si>
    <t>Steven</t>
  </si>
  <si>
    <t>BQS Item</t>
  </si>
  <si>
    <t>CUN Item</t>
  </si>
  <si>
    <t>RPP Item</t>
  </si>
  <si>
    <t>FVR Item</t>
  </si>
  <si>
    <t>GYH Item</t>
  </si>
  <si>
    <t>IYC Item</t>
  </si>
  <si>
    <t>OXX Item</t>
  </si>
  <si>
    <t>PZY Item</t>
  </si>
  <si>
    <t>RWH Item</t>
  </si>
  <si>
    <t>YJF Item</t>
  </si>
  <si>
    <t>YLF Item</t>
  </si>
  <si>
    <t>FJF Item</t>
  </si>
  <si>
    <t>MPS Item</t>
  </si>
  <si>
    <t>YFM Item</t>
  </si>
  <si>
    <t>GWT Item</t>
  </si>
  <si>
    <t>HGT Item</t>
  </si>
  <si>
    <t>HQQ Item</t>
  </si>
  <si>
    <t>Troung</t>
  </si>
  <si>
    <t>CIU Item</t>
  </si>
  <si>
    <t>FAX Item</t>
  </si>
  <si>
    <t>HGB Item</t>
  </si>
  <si>
    <t>EUZ Item</t>
  </si>
  <si>
    <t>KAJ Item</t>
  </si>
  <si>
    <t>NBH Item</t>
  </si>
  <si>
    <t>PJA Item</t>
  </si>
  <si>
    <t>TKB Item</t>
  </si>
  <si>
    <t>UON Item</t>
  </si>
  <si>
    <t>CNH Item</t>
  </si>
  <si>
    <t>MYN Item</t>
  </si>
  <si>
    <t>VUJ Item</t>
  </si>
  <si>
    <t>HVV Item</t>
  </si>
  <si>
    <t>NUH Item</t>
  </si>
  <si>
    <t>YDC Item</t>
  </si>
  <si>
    <t>YHA Item</t>
  </si>
  <si>
    <t>Costco</t>
  </si>
  <si>
    <t>ARS Item</t>
  </si>
  <si>
    <t>AZL Item</t>
  </si>
  <si>
    <t>GSK Item</t>
  </si>
  <si>
    <t>OOD Item</t>
  </si>
  <si>
    <t>QRV Item</t>
  </si>
  <si>
    <t>VGC Item</t>
  </si>
  <si>
    <t>VYV Item</t>
  </si>
  <si>
    <t>YUO Item</t>
  </si>
  <si>
    <t>AUC Item</t>
  </si>
  <si>
    <t>AXW Item</t>
  </si>
  <si>
    <t>VQG Item</t>
  </si>
  <si>
    <t>GPC Item</t>
  </si>
  <si>
    <t>TGL Item</t>
  </si>
  <si>
    <t>UOP Item</t>
  </si>
  <si>
    <t>YWP Item</t>
  </si>
  <si>
    <t>ZRS Item</t>
  </si>
  <si>
    <t>BRJ Item</t>
  </si>
  <si>
    <t>BZR Item</t>
  </si>
  <si>
    <t>HDP Item</t>
  </si>
  <si>
    <t>JIM Item</t>
  </si>
  <si>
    <t>LFI Item</t>
  </si>
  <si>
    <t>CNG Item</t>
  </si>
  <si>
    <t>CLS Item</t>
  </si>
  <si>
    <t>LGL Item</t>
  </si>
  <si>
    <t>CJK Item</t>
  </si>
  <si>
    <t>EHF Item</t>
  </si>
  <si>
    <t>ZCV Item</t>
  </si>
  <si>
    <t>AAK Item</t>
  </si>
  <si>
    <t>AKY Item</t>
  </si>
  <si>
    <t>FSJ Item</t>
  </si>
  <si>
    <t>OZO Item</t>
  </si>
  <si>
    <t>QTZ Item</t>
  </si>
  <si>
    <t>SXM Item</t>
  </si>
  <si>
    <t>RWZ Item</t>
  </si>
  <si>
    <t>ZHW Item</t>
  </si>
  <si>
    <t>AOG Item</t>
  </si>
  <si>
    <t>DFQ Item</t>
  </si>
  <si>
    <t>GAW Item</t>
  </si>
  <si>
    <t>HAC Item</t>
  </si>
  <si>
    <t>KVL Item</t>
  </si>
  <si>
    <t>UYR Item</t>
  </si>
  <si>
    <t>WKC Item</t>
  </si>
  <si>
    <t>XHX Item</t>
  </si>
  <si>
    <t>QKE Item</t>
  </si>
  <si>
    <t>VTQ Item</t>
  </si>
  <si>
    <t>GIV Item</t>
  </si>
  <si>
    <t>GOC Item</t>
  </si>
  <si>
    <t>GUS Item</t>
  </si>
  <si>
    <t>MYE Item</t>
  </si>
  <si>
    <t>OEX Item</t>
  </si>
  <si>
    <t>SRQ Item</t>
  </si>
  <si>
    <t>YOU Item</t>
  </si>
  <si>
    <t>ATV Item</t>
  </si>
  <si>
    <t>UZP Item</t>
  </si>
  <si>
    <t>GRX Item</t>
  </si>
  <si>
    <t>IQG Item</t>
  </si>
  <si>
    <t>QCV Item</t>
  </si>
  <si>
    <t>UGN Item</t>
  </si>
  <si>
    <t>SIW Item</t>
  </si>
  <si>
    <t>VIM Item</t>
  </si>
  <si>
    <t>QDR Item</t>
  </si>
  <si>
    <t>SLL Item</t>
  </si>
  <si>
    <t>LMK Item</t>
  </si>
  <si>
    <t>XAS Item</t>
  </si>
  <si>
    <t>XTI Item</t>
  </si>
  <si>
    <t>URE Item</t>
  </si>
  <si>
    <t>ACD Item</t>
  </si>
  <si>
    <t>BAM Item</t>
  </si>
  <si>
    <t>CLN Item</t>
  </si>
  <si>
    <t>DVP Item</t>
  </si>
  <si>
    <t>IBV Item</t>
  </si>
  <si>
    <t>MNG Item</t>
  </si>
  <si>
    <t>RBU Item</t>
  </si>
  <si>
    <t>RMZ Item</t>
  </si>
  <si>
    <t>SHZ Item</t>
  </si>
  <si>
    <t>BDA Item</t>
  </si>
  <si>
    <t>JUE Item</t>
  </si>
  <si>
    <t>QVL Item</t>
  </si>
  <si>
    <t>RZH Item</t>
  </si>
  <si>
    <t>MKA Item</t>
  </si>
  <si>
    <t>RLL Item</t>
  </si>
  <si>
    <t>UZM Item</t>
  </si>
  <si>
    <t>XYL Item</t>
  </si>
  <si>
    <t>AJA Item</t>
  </si>
  <si>
    <t>IWN Item</t>
  </si>
  <si>
    <t>VCN Item</t>
  </si>
  <si>
    <t>VOT Item</t>
  </si>
  <si>
    <t>ZBH Item</t>
  </si>
  <si>
    <t>DSW Item</t>
  </si>
  <si>
    <t>WNV Item</t>
  </si>
  <si>
    <t>DFI Item</t>
  </si>
  <si>
    <t>FSD Item</t>
  </si>
  <si>
    <t>JUV Item</t>
  </si>
  <si>
    <t>WEH Item</t>
  </si>
  <si>
    <t>HMD Item</t>
  </si>
  <si>
    <t>TBQ Item</t>
  </si>
  <si>
    <t>RLH Item</t>
  </si>
  <si>
    <t>WKS Item</t>
  </si>
  <si>
    <t>ISU Item</t>
  </si>
  <si>
    <t>KLP Item</t>
  </si>
  <si>
    <t>OEI Item</t>
  </si>
  <si>
    <t>PEB Item</t>
  </si>
  <si>
    <t>QXS Item</t>
  </si>
  <si>
    <t>RGS Item</t>
  </si>
  <si>
    <t>WFJ Item</t>
  </si>
  <si>
    <t>WWD Item</t>
  </si>
  <si>
    <t>CVS Item</t>
  </si>
  <si>
    <t>JUQ Item</t>
  </si>
  <si>
    <t>PPK Item</t>
  </si>
  <si>
    <t>STG Item</t>
  </si>
  <si>
    <t>BQX Item</t>
  </si>
  <si>
    <t>HPU Item</t>
  </si>
  <si>
    <t>HSF Item</t>
  </si>
  <si>
    <t>KCF Item</t>
  </si>
  <si>
    <t>WJT Item</t>
  </si>
  <si>
    <t>IWJ Item</t>
  </si>
  <si>
    <t>JNF Item</t>
  </si>
  <si>
    <t>RGD Item</t>
  </si>
  <si>
    <t>XDV Item</t>
  </si>
  <si>
    <t>YCD Item</t>
  </si>
  <si>
    <t>XLF Item</t>
  </si>
  <si>
    <t>EVM Item</t>
  </si>
  <si>
    <t>KXJ Item</t>
  </si>
  <si>
    <t>MUQ Item</t>
  </si>
  <si>
    <t>SPK Item</t>
  </si>
  <si>
    <t>WIL Item</t>
  </si>
  <si>
    <t>NFU Item</t>
  </si>
  <si>
    <t>STS Item</t>
  </si>
  <si>
    <t>TBS Item</t>
  </si>
  <si>
    <t>TTK Item</t>
  </si>
  <si>
    <t>XTG Item</t>
  </si>
  <si>
    <t>XZK Item</t>
  </si>
  <si>
    <t>ASI Item</t>
  </si>
  <si>
    <t>GYO Item</t>
  </si>
  <si>
    <t>THD Item</t>
  </si>
  <si>
    <t>TSF Item</t>
  </si>
  <si>
    <t>WCX Item</t>
  </si>
  <si>
    <t>XNK Item</t>
  </si>
  <si>
    <t>KJV Item</t>
  </si>
  <si>
    <t>XYT Item</t>
  </si>
  <si>
    <t>KMH Item</t>
  </si>
  <si>
    <t>NPP Item</t>
  </si>
  <si>
    <t>PQN Item</t>
  </si>
  <si>
    <t>VTL Item</t>
  </si>
  <si>
    <t>YJD Item</t>
  </si>
  <si>
    <t>ZVM Item</t>
  </si>
  <si>
    <t>ExcelIsVeryFun.com</t>
  </si>
  <si>
    <t>BDN Item</t>
  </si>
  <si>
    <t>IWG Item</t>
  </si>
  <si>
    <t>MWN Item</t>
  </si>
  <si>
    <t>OJW Item</t>
  </si>
  <si>
    <t>PBQ Item</t>
  </si>
  <si>
    <t>EOP Item</t>
  </si>
  <si>
    <t>FDS Item</t>
  </si>
  <si>
    <t>FMP Item</t>
  </si>
  <si>
    <t>KBG Item</t>
  </si>
  <si>
    <t>KVM Item</t>
  </si>
  <si>
    <t>MFB Item</t>
  </si>
  <si>
    <t>PWQ Item</t>
  </si>
  <si>
    <t>BAR Item</t>
  </si>
  <si>
    <t>HJR Item</t>
  </si>
  <si>
    <t>TNQ Item</t>
  </si>
  <si>
    <t>UTE Item</t>
  </si>
  <si>
    <t>VFX Item</t>
  </si>
  <si>
    <t>VNM Item</t>
  </si>
  <si>
    <t>BCW Item</t>
  </si>
  <si>
    <t>UHF Item</t>
  </si>
  <si>
    <t>VGO Item</t>
  </si>
  <si>
    <t>FXJ Item</t>
  </si>
  <si>
    <t>RHE Item</t>
  </si>
  <si>
    <t>RHM Item</t>
  </si>
  <si>
    <t>YUV Item</t>
  </si>
  <si>
    <t>BYJ Item</t>
  </si>
  <si>
    <t>VRL Item</t>
  </si>
  <si>
    <t>AOV Item</t>
  </si>
  <si>
    <t>CHE Item</t>
  </si>
  <si>
    <t>GTC Item</t>
  </si>
  <si>
    <t>KPY Item</t>
  </si>
  <si>
    <t>RYL Item</t>
  </si>
  <si>
    <t>WOP Item</t>
  </si>
  <si>
    <t>DBH Item</t>
  </si>
  <si>
    <t>MBI Item</t>
  </si>
  <si>
    <t>NCN Item</t>
  </si>
  <si>
    <t>OBP Item</t>
  </si>
  <si>
    <t>ZLG Item</t>
  </si>
  <si>
    <t>ZRG Item</t>
  </si>
  <si>
    <t>EDS Item</t>
  </si>
  <si>
    <t>USD Item</t>
  </si>
  <si>
    <t>YKZ Item</t>
  </si>
  <si>
    <t>ZLA Item</t>
  </si>
  <si>
    <t>AIU Item</t>
  </si>
  <si>
    <t>GMP Item</t>
  </si>
  <si>
    <t>VZK Item</t>
  </si>
  <si>
    <t>ZAW Item</t>
  </si>
  <si>
    <t>KRH Item</t>
  </si>
  <si>
    <t>NBK Item</t>
  </si>
  <si>
    <t>TBL Item</t>
  </si>
  <si>
    <t>WWR Item</t>
  </si>
  <si>
    <t>CIH Item</t>
  </si>
  <si>
    <t>DBA Item</t>
  </si>
  <si>
    <t>TNX Item</t>
  </si>
  <si>
    <t>YIP Item</t>
  </si>
  <si>
    <t>OTD Item</t>
  </si>
  <si>
    <t>TLP Item</t>
  </si>
  <si>
    <t>YWZ Item</t>
  </si>
  <si>
    <t>BDX Item</t>
  </si>
  <si>
    <t>BFX Item</t>
  </si>
  <si>
    <t>YAK Item</t>
  </si>
  <si>
    <t>MME Item</t>
  </si>
  <si>
    <t>UKX Item</t>
  </si>
  <si>
    <t>ZXT Item</t>
  </si>
  <si>
    <t>FQM Item</t>
  </si>
  <si>
    <t>HAK Item</t>
  </si>
  <si>
    <t>KMV Item</t>
  </si>
  <si>
    <t>LVK Item</t>
  </si>
  <si>
    <t>QJC Item</t>
  </si>
  <si>
    <t>UTO Item</t>
  </si>
  <si>
    <t>XDL Item</t>
  </si>
  <si>
    <t>ZPB Item</t>
  </si>
  <si>
    <t>GZM Item</t>
  </si>
  <si>
    <t>SBX Item</t>
  </si>
  <si>
    <t>ZYF Item</t>
  </si>
  <si>
    <t>CTB Item</t>
  </si>
  <si>
    <t>WSQ Item</t>
  </si>
  <si>
    <t>KNN Item</t>
  </si>
  <si>
    <t>IGI Item</t>
  </si>
  <si>
    <t>OTS Item</t>
  </si>
  <si>
    <t>VMX Item</t>
  </si>
  <si>
    <t>VQK Item</t>
  </si>
  <si>
    <t>ZAH Item</t>
  </si>
  <si>
    <t>HEF Item</t>
  </si>
  <si>
    <t>DWS Item</t>
  </si>
  <si>
    <t>LCU Item</t>
  </si>
  <si>
    <t>UBW Item</t>
  </si>
  <si>
    <t>WXM Item</t>
  </si>
  <si>
    <t>XJT Item</t>
  </si>
  <si>
    <t>DQI Item</t>
  </si>
  <si>
    <t>ECP Item</t>
  </si>
  <si>
    <t>FKX Item</t>
  </si>
  <si>
    <t>AIQ Item</t>
  </si>
  <si>
    <t>DSF Item</t>
  </si>
  <si>
    <t>FWA Item</t>
  </si>
  <si>
    <t>JFF Item</t>
  </si>
  <si>
    <t>LMR Item</t>
  </si>
  <si>
    <t>QQJ Item</t>
  </si>
  <si>
    <t>SZD Item</t>
  </si>
  <si>
    <t>JUO Item</t>
  </si>
  <si>
    <t>MCX Item</t>
  </si>
  <si>
    <t>QZK Item</t>
  </si>
  <si>
    <t>SYO Item</t>
  </si>
  <si>
    <t>UPK Item</t>
  </si>
  <si>
    <t>DQS Item</t>
  </si>
  <si>
    <t>DWQ Item</t>
  </si>
  <si>
    <t>EPQ Item</t>
  </si>
  <si>
    <t>HUA Item</t>
  </si>
  <si>
    <t>MGO Item</t>
  </si>
  <si>
    <t>YAE Item</t>
  </si>
  <si>
    <t>BBM Item</t>
  </si>
  <si>
    <t>IYF Item</t>
  </si>
  <si>
    <t>SHL Item</t>
  </si>
  <si>
    <t>SNZ Item</t>
  </si>
  <si>
    <t>ZAP Item</t>
  </si>
  <si>
    <t>AWF Item</t>
  </si>
  <si>
    <t>BLF Item</t>
  </si>
  <si>
    <t>JRG Item</t>
  </si>
  <si>
    <t>MDH Item</t>
  </si>
  <si>
    <t>PBJ Item</t>
  </si>
  <si>
    <t>XRP Item</t>
  </si>
  <si>
    <t>GHE Item</t>
  </si>
  <si>
    <t>KOC Item</t>
  </si>
  <si>
    <t>VMC Item</t>
  </si>
  <si>
    <t>GHH Item</t>
  </si>
  <si>
    <t>QNH Item</t>
  </si>
  <si>
    <t>VPP Item</t>
  </si>
  <si>
    <t>WJP Item</t>
  </si>
  <si>
    <t>ARY Item</t>
  </si>
  <si>
    <t>ECV Item</t>
  </si>
  <si>
    <t>FWM Item</t>
  </si>
  <si>
    <t>KAE Item</t>
  </si>
  <si>
    <t>NYZ Item</t>
  </si>
  <si>
    <t>PHH Item</t>
  </si>
  <si>
    <t>PSG Item</t>
  </si>
  <si>
    <t>RUH Item</t>
  </si>
  <si>
    <t>YTX Item</t>
  </si>
  <si>
    <t>AYR Item</t>
  </si>
  <si>
    <t>CRR Item</t>
  </si>
  <si>
    <t>CSL Item</t>
  </si>
  <si>
    <t>DLX Item</t>
  </si>
  <si>
    <t>KOQ Item</t>
  </si>
  <si>
    <t>YVJ Item</t>
  </si>
  <si>
    <t>AEW Item</t>
  </si>
  <si>
    <t>KPO Item</t>
  </si>
  <si>
    <t>XBY Item</t>
  </si>
  <si>
    <t>YGD Item</t>
  </si>
  <si>
    <t>Google</t>
  </si>
  <si>
    <t>DXU Item</t>
  </si>
  <si>
    <t>FTH Item</t>
  </si>
  <si>
    <t>CZE Item</t>
  </si>
  <si>
    <t>DVU Item</t>
  </si>
  <si>
    <t>LHL Item</t>
  </si>
  <si>
    <t>RIX Item</t>
  </si>
  <si>
    <t>TEK Item</t>
  </si>
  <si>
    <t>WPF Item</t>
  </si>
  <si>
    <t>XSM Item</t>
  </si>
  <si>
    <t>XUE Item</t>
  </si>
  <si>
    <t>ADC Item</t>
  </si>
  <si>
    <t>APF Item</t>
  </si>
  <si>
    <t>PQY Item</t>
  </si>
  <si>
    <t>RPV Item</t>
  </si>
  <si>
    <t>THP Item</t>
  </si>
  <si>
    <t>XGP Item</t>
  </si>
  <si>
    <t>BAW Item</t>
  </si>
  <si>
    <t>FMB Item</t>
  </si>
  <si>
    <t>DMU Item</t>
  </si>
  <si>
    <t>PNA Item</t>
  </si>
  <si>
    <t>SZW Item</t>
  </si>
  <si>
    <t>NBZ Item</t>
  </si>
  <si>
    <t>WBL Item</t>
  </si>
  <si>
    <t>XPW Item</t>
  </si>
  <si>
    <t>OQV Item</t>
  </si>
  <si>
    <t>ORF Item</t>
  </si>
  <si>
    <t>RKM Item</t>
  </si>
  <si>
    <t>TKV Item</t>
  </si>
  <si>
    <t>HFG Item</t>
  </si>
  <si>
    <t>JQN Item</t>
  </si>
  <si>
    <t>LEL Item</t>
  </si>
  <si>
    <t>RBI Item</t>
  </si>
  <si>
    <t>TLJ Item</t>
  </si>
  <si>
    <t>YPR Item</t>
  </si>
  <si>
    <t>ZCZ Item</t>
  </si>
  <si>
    <t>ZPR Item</t>
  </si>
  <si>
    <t>WWB Item</t>
  </si>
  <si>
    <t>KWB Item</t>
  </si>
  <si>
    <t>RBN Item</t>
  </si>
  <si>
    <t>AAY Item</t>
  </si>
  <si>
    <t>DMP Item</t>
  </si>
  <si>
    <t>DNC Item</t>
  </si>
  <si>
    <t>EHC Item</t>
  </si>
  <si>
    <t>GNZ Item</t>
  </si>
  <si>
    <t>IXD Item</t>
  </si>
  <si>
    <t>POE Item</t>
  </si>
  <si>
    <t>QJV Item</t>
  </si>
  <si>
    <t>RBW Item</t>
  </si>
  <si>
    <t>TOB Item</t>
  </si>
  <si>
    <t>WCE Item</t>
  </si>
  <si>
    <t>ZDE Item</t>
  </si>
  <si>
    <t>CLJ Item</t>
  </si>
  <si>
    <t>NOS Item</t>
  </si>
  <si>
    <t>PQT Item</t>
  </si>
  <si>
    <t>ZJL Item</t>
  </si>
  <si>
    <t>NWT Item</t>
  </si>
  <si>
    <t>RAP Item</t>
  </si>
  <si>
    <t>RJB Item</t>
  </si>
  <si>
    <t>TVY Item</t>
  </si>
  <si>
    <t>WGY Item</t>
  </si>
  <si>
    <t>BTK Item</t>
  </si>
  <si>
    <t>LIP Item</t>
  </si>
  <si>
    <t>TRD Item</t>
  </si>
  <si>
    <t>TTM Item</t>
  </si>
  <si>
    <t>ATD Item</t>
  </si>
  <si>
    <t>DEG Item</t>
  </si>
  <si>
    <t>GZB Item</t>
  </si>
  <si>
    <t>ETU Item</t>
  </si>
  <si>
    <t>UXE Item</t>
  </si>
  <si>
    <t>EKY Item</t>
  </si>
  <si>
    <t>OPN Item</t>
  </si>
  <si>
    <t>QZW Item</t>
  </si>
  <si>
    <t>EHO Item</t>
  </si>
  <si>
    <t>ELH Item</t>
  </si>
  <si>
    <t>HFP Item</t>
  </si>
  <si>
    <t>LLG Item</t>
  </si>
  <si>
    <t>LXR Item</t>
  </si>
  <si>
    <t>MHX Item</t>
  </si>
  <si>
    <t>SLB Item</t>
  </si>
  <si>
    <t>BHN Item</t>
  </si>
  <si>
    <t>SNC Item</t>
  </si>
  <si>
    <t>TFM Item</t>
  </si>
  <si>
    <t>HEN Item</t>
  </si>
  <si>
    <t>MON Item</t>
  </si>
  <si>
    <t>FEP Item</t>
  </si>
  <si>
    <t>NWF Item</t>
  </si>
  <si>
    <t>IAF Item</t>
  </si>
  <si>
    <t>JMU Item</t>
  </si>
  <si>
    <t>MUA Item</t>
  </si>
  <si>
    <t>FIL Item</t>
  </si>
  <si>
    <t>FYV Item</t>
  </si>
  <si>
    <t>HEU Item</t>
  </si>
  <si>
    <t>IUW Item</t>
  </si>
  <si>
    <t>MLA Item</t>
  </si>
  <si>
    <t>OLD Item</t>
  </si>
  <si>
    <t>OZX Item</t>
  </si>
  <si>
    <t>EUY Item</t>
  </si>
  <si>
    <t>QBL Item</t>
  </si>
  <si>
    <t>QGH Item</t>
  </si>
  <si>
    <t>QIE Item</t>
  </si>
  <si>
    <t>QNJ Item</t>
  </si>
  <si>
    <t>VKZ Item</t>
  </si>
  <si>
    <t>ILR Item</t>
  </si>
  <si>
    <t>PZI Item</t>
  </si>
  <si>
    <t>WXN Item</t>
  </si>
  <si>
    <t>XFN Item</t>
  </si>
  <si>
    <t>FRX Item</t>
  </si>
  <si>
    <t>JVF Item</t>
  </si>
  <si>
    <t>UMR Item</t>
  </si>
  <si>
    <t>FPO Item</t>
  </si>
  <si>
    <t>IKX Item</t>
  </si>
  <si>
    <t>MNF Item</t>
  </si>
  <si>
    <t>XXH Item</t>
  </si>
  <si>
    <t>HFJ Item</t>
  </si>
  <si>
    <t>HZK Item</t>
  </si>
  <si>
    <t>NNA Item</t>
  </si>
  <si>
    <t>NNF Item</t>
  </si>
  <si>
    <t>NVR Item</t>
  </si>
  <si>
    <t>QUZ Item</t>
  </si>
  <si>
    <t>XFG Item</t>
  </si>
  <si>
    <t>BQO Item</t>
  </si>
  <si>
    <t>UWT Item</t>
  </si>
  <si>
    <t>QVQ Item</t>
  </si>
  <si>
    <t>SWB Item</t>
  </si>
  <si>
    <t>ZQU Item</t>
  </si>
  <si>
    <t>DKL Item</t>
  </si>
  <si>
    <t>NFX Item</t>
  </si>
  <si>
    <t>PXE Item</t>
  </si>
  <si>
    <t>UKJ Item</t>
  </si>
  <si>
    <t>DVC Item</t>
  </si>
  <si>
    <t>KAP Item</t>
  </si>
  <si>
    <t>KKL Item</t>
  </si>
  <si>
    <t>MXD Item</t>
  </si>
  <si>
    <t>OLK Item</t>
  </si>
  <si>
    <t>SHF Item</t>
  </si>
  <si>
    <t>WVO Item</t>
  </si>
  <si>
    <t>YLN Item</t>
  </si>
  <si>
    <t>KDI Item</t>
  </si>
  <si>
    <t>UOZ Item</t>
  </si>
  <si>
    <t>ZQH Item</t>
  </si>
  <si>
    <t>Home Depot</t>
  </si>
  <si>
    <t>DEW Item</t>
  </si>
  <si>
    <t>IND Item</t>
  </si>
  <si>
    <t>KNW Item</t>
  </si>
  <si>
    <t>OSX Item</t>
  </si>
  <si>
    <t>AEB Item</t>
  </si>
  <si>
    <t>FEK Item</t>
  </si>
  <si>
    <t>KIC Item</t>
  </si>
  <si>
    <t>OIK Item</t>
  </si>
  <si>
    <t>TOD Item</t>
  </si>
  <si>
    <t>VIT Item</t>
  </si>
  <si>
    <t>AUW Item</t>
  </si>
  <si>
    <t>BOQ Item</t>
  </si>
  <si>
    <t>GKA Item</t>
  </si>
  <si>
    <t>HPV Item</t>
  </si>
  <si>
    <t>PFM Item</t>
  </si>
  <si>
    <t>UJN Item</t>
  </si>
  <si>
    <t>WSG Item</t>
  </si>
  <si>
    <t>ZEQ Item</t>
  </si>
  <si>
    <t>HGF Item</t>
  </si>
  <si>
    <t>MEH Item</t>
  </si>
  <si>
    <t>XID Item</t>
  </si>
  <si>
    <t>ACM Item</t>
  </si>
  <si>
    <t>HYH Item</t>
  </si>
  <si>
    <t>BMC Item</t>
  </si>
  <si>
    <t>CPG Item</t>
  </si>
  <si>
    <t>EEE Item</t>
  </si>
  <si>
    <t>GPH Item</t>
  </si>
  <si>
    <t>NJY Item</t>
  </si>
  <si>
    <t>RJA Item</t>
  </si>
  <si>
    <t>WPD Item</t>
  </si>
  <si>
    <t>YQI Item</t>
  </si>
  <si>
    <t>HVF Item</t>
  </si>
  <si>
    <t>QDB Item</t>
  </si>
  <si>
    <t>RAR Item</t>
  </si>
  <si>
    <t>CPS Item</t>
  </si>
  <si>
    <t>BKL Item</t>
  </si>
  <si>
    <t>DPA Item</t>
  </si>
  <si>
    <t>MSH Item</t>
  </si>
  <si>
    <t>TQM Item</t>
  </si>
  <si>
    <t>EHE Item</t>
  </si>
  <si>
    <t>RLN Item</t>
  </si>
  <si>
    <t>XZA Item</t>
  </si>
  <si>
    <t>ZZU Item</t>
  </si>
  <si>
    <t>GFM Item</t>
  </si>
  <si>
    <t>MDN Item</t>
  </si>
  <si>
    <t>MQP Item</t>
  </si>
  <si>
    <t>OSP Item</t>
  </si>
  <si>
    <t>QZJ Item</t>
  </si>
  <si>
    <t>STH Item</t>
  </si>
  <si>
    <t>UHI Item</t>
  </si>
  <si>
    <t>XQE Item</t>
  </si>
  <si>
    <t>CGS Item</t>
  </si>
  <si>
    <t>RTZ Item</t>
  </si>
  <si>
    <t>BQD Item</t>
  </si>
  <si>
    <t>YHI Item</t>
  </si>
  <si>
    <t>KYJ Item</t>
  </si>
  <si>
    <t>LFD Item</t>
  </si>
  <si>
    <t>QFG Item</t>
  </si>
  <si>
    <t>YSR Item</t>
  </si>
  <si>
    <t>ZWZ Item</t>
  </si>
  <si>
    <t>BYU Item</t>
  </si>
  <si>
    <t>GSJ Item</t>
  </si>
  <si>
    <t>OBL Item</t>
  </si>
  <si>
    <t>UHX Item</t>
  </si>
  <si>
    <t>KBY Item</t>
  </si>
  <si>
    <t>LJF Item</t>
  </si>
  <si>
    <t>NUB Item</t>
  </si>
  <si>
    <t>VBG Item</t>
  </si>
  <si>
    <t>XQV Item</t>
  </si>
  <si>
    <t>LYS Item</t>
  </si>
  <si>
    <t>RFR Item</t>
  </si>
  <si>
    <t>EUL Item</t>
  </si>
  <si>
    <t>KFE Item</t>
  </si>
  <si>
    <t>EAR Item</t>
  </si>
  <si>
    <t>FLZ Item</t>
  </si>
  <si>
    <t>GBI Item</t>
  </si>
  <si>
    <t>JMN Item</t>
  </si>
  <si>
    <t>NSZ Item</t>
  </si>
  <si>
    <t>QIF Item</t>
  </si>
  <si>
    <t>ZQR Item</t>
  </si>
  <si>
    <t>MOG Item</t>
  </si>
  <si>
    <t>OLP Item</t>
  </si>
  <si>
    <t>HDR Item</t>
  </si>
  <si>
    <t>WWU Item</t>
  </si>
  <si>
    <t>BHM Item</t>
  </si>
  <si>
    <t>BPJ Item</t>
  </si>
  <si>
    <t>LZH Item</t>
  </si>
  <si>
    <t>MJU Item</t>
  </si>
  <si>
    <t>XOU Item</t>
  </si>
  <si>
    <t>ELN Item</t>
  </si>
  <si>
    <t>SYW Item</t>
  </si>
  <si>
    <t>XIA Item</t>
  </si>
  <si>
    <t>ZNN Item</t>
  </si>
  <si>
    <t>CXY Item</t>
  </si>
  <si>
    <t>GRK Item</t>
  </si>
  <si>
    <t>FSZ Item</t>
  </si>
  <si>
    <t>JRS Item</t>
  </si>
  <si>
    <t>RTF Item</t>
  </si>
  <si>
    <t>SXT Item</t>
  </si>
  <si>
    <t>YKF Item</t>
  </si>
  <si>
    <t>KXK Item</t>
  </si>
  <si>
    <t>XSR Item</t>
  </si>
  <si>
    <t>ZTU Item</t>
  </si>
  <si>
    <t>DRO Item</t>
  </si>
  <si>
    <t>EBJ Item</t>
  </si>
  <si>
    <t>FYP Item</t>
  </si>
  <si>
    <t>IMG Item</t>
  </si>
  <si>
    <t>RNI Item</t>
  </si>
  <si>
    <t>SZM Item</t>
  </si>
  <si>
    <t>DRK Item</t>
  </si>
  <si>
    <t>UPA Item</t>
  </si>
  <si>
    <t>UTS Item</t>
  </si>
  <si>
    <t>EAP Item</t>
  </si>
  <si>
    <t>ERF Item</t>
  </si>
  <si>
    <t>HBN Item</t>
  </si>
  <si>
    <t>ICQ Item</t>
  </si>
  <si>
    <t>ULM Item</t>
  </si>
  <si>
    <t>ZJD Item</t>
  </si>
  <si>
    <t>WTJ Item</t>
  </si>
  <si>
    <t>ZIT Item</t>
  </si>
  <si>
    <t>ALH Item</t>
  </si>
  <si>
    <t>BSV Item</t>
  </si>
  <si>
    <t>JJX Item</t>
  </si>
  <si>
    <t>MGK Item</t>
  </si>
  <si>
    <t>GAY Item</t>
  </si>
  <si>
    <t>KYK Item</t>
  </si>
  <si>
    <t>UJE Item</t>
  </si>
  <si>
    <t>AKB Item</t>
  </si>
  <si>
    <t>QOX Item</t>
  </si>
  <si>
    <t>McLendon's Hardware</t>
  </si>
  <si>
    <t>IUD Item</t>
  </si>
  <si>
    <t>KGB Item</t>
  </si>
  <si>
    <t>WMB Item</t>
  </si>
  <si>
    <t>XCZ Item</t>
  </si>
  <si>
    <t>DJY Item</t>
  </si>
  <si>
    <t>GIH Item</t>
  </si>
  <si>
    <t>QKI Item</t>
  </si>
  <si>
    <t>TMF Item</t>
  </si>
  <si>
    <t>JDL Item</t>
  </si>
  <si>
    <t>KKV Item</t>
  </si>
  <si>
    <t>ZGF Item</t>
  </si>
  <si>
    <t>MZQ Item</t>
  </si>
  <si>
    <t>NBV Item</t>
  </si>
  <si>
    <t>PHE Item</t>
  </si>
  <si>
    <t>PQV Item</t>
  </si>
  <si>
    <t>UTT Item</t>
  </si>
  <si>
    <t>FMA Item</t>
  </si>
  <si>
    <t>EQL Item</t>
  </si>
  <si>
    <t>POX Item</t>
  </si>
  <si>
    <t>OGB Item</t>
  </si>
  <si>
    <t>PJS Item</t>
  </si>
  <si>
    <t>HTZ Item</t>
  </si>
  <si>
    <t>DXS Item</t>
  </si>
  <si>
    <t>EBS Item</t>
  </si>
  <si>
    <t>UBQ Item</t>
  </si>
  <si>
    <t>GDW Item</t>
  </si>
  <si>
    <t>HJZ Item</t>
  </si>
  <si>
    <t>KCB Item</t>
  </si>
  <si>
    <t>MIY Item</t>
  </si>
  <si>
    <t>ULX Item</t>
  </si>
  <si>
    <t>ACP Item</t>
  </si>
  <si>
    <t>GFC Item</t>
  </si>
  <si>
    <t>IUJ Item</t>
  </si>
  <si>
    <t>UTU Item</t>
  </si>
  <si>
    <t>MDG Item</t>
  </si>
  <si>
    <t>CCA Item</t>
  </si>
  <si>
    <t>XCQ Item</t>
  </si>
  <si>
    <t>TGY Item</t>
  </si>
  <si>
    <t>WAJ Item</t>
  </si>
  <si>
    <t>MUF Item</t>
  </si>
  <si>
    <t>XCL Item</t>
  </si>
  <si>
    <t>BFH Item</t>
  </si>
  <si>
    <t>CTT Item</t>
  </si>
  <si>
    <t>DQR Item</t>
  </si>
  <si>
    <t>BST Item</t>
  </si>
  <si>
    <t>MBM Item</t>
  </si>
  <si>
    <t>PRP Item</t>
  </si>
  <si>
    <t>WLP Item</t>
  </si>
  <si>
    <t>DLN Item</t>
  </si>
  <si>
    <t>NEN Item</t>
  </si>
  <si>
    <t>IVZ Item</t>
  </si>
  <si>
    <t>OVE Item</t>
  </si>
  <si>
    <t>WBN Item</t>
  </si>
  <si>
    <t>ZST Item</t>
  </si>
  <si>
    <t>EJG Item</t>
  </si>
  <si>
    <t>IZV Item</t>
  </si>
  <si>
    <t>PTC Item</t>
  </si>
  <si>
    <t>QIT Item</t>
  </si>
  <si>
    <t>RUD Item</t>
  </si>
  <si>
    <t>TAG Item</t>
  </si>
  <si>
    <t>RFP Item</t>
  </si>
  <si>
    <t>YSZ Item</t>
  </si>
  <si>
    <t>GQY Item</t>
  </si>
  <si>
    <t>NIV Item</t>
  </si>
  <si>
    <t>VQN Item</t>
  </si>
  <si>
    <t>AYM Item</t>
  </si>
  <si>
    <t>NXM Item</t>
  </si>
  <si>
    <t>VVT Item</t>
  </si>
  <si>
    <t>YPW Item</t>
  </si>
  <si>
    <t>HUO Item</t>
  </si>
  <si>
    <t>IYR Item</t>
  </si>
  <si>
    <t>MVT Item</t>
  </si>
  <si>
    <t>QHO Item</t>
  </si>
  <si>
    <t>QNF Item</t>
  </si>
  <si>
    <t>UCB Item</t>
  </si>
  <si>
    <t>IHQ Item</t>
  </si>
  <si>
    <t>TIB Item</t>
  </si>
  <si>
    <t>VFB Item</t>
  </si>
  <si>
    <t>JGS Item</t>
  </si>
  <si>
    <t>MKG Item</t>
  </si>
  <si>
    <t>NGZ Item</t>
  </si>
  <si>
    <t>DPY Item</t>
  </si>
  <si>
    <t>LXS Item</t>
  </si>
  <si>
    <t>UVW Item</t>
  </si>
  <si>
    <t>XTY Item</t>
  </si>
  <si>
    <t>GGY Item</t>
  </si>
  <si>
    <t>BDM Item</t>
  </si>
  <si>
    <t>BYN Item</t>
  </si>
  <si>
    <t>JUB Item</t>
  </si>
  <si>
    <t>JXF Item</t>
  </si>
  <si>
    <t>NNT Item</t>
  </si>
  <si>
    <t>PYA Item</t>
  </si>
  <si>
    <t>VDD Item</t>
  </si>
  <si>
    <t>VGY Item</t>
  </si>
  <si>
    <t>XAX Item</t>
  </si>
  <si>
    <t>YCJ Item</t>
  </si>
  <si>
    <t>YJU Item</t>
  </si>
  <si>
    <t>ACF Item</t>
  </si>
  <si>
    <t>SQC Item</t>
  </si>
  <si>
    <t>WMW Item</t>
  </si>
  <si>
    <t>EVO Item</t>
  </si>
  <si>
    <t>IUU Item</t>
  </si>
  <si>
    <t>RRT Item</t>
  </si>
  <si>
    <t>ASO Item</t>
  </si>
  <si>
    <t>DNN Item</t>
  </si>
  <si>
    <t>FZS Item</t>
  </si>
  <si>
    <t>BJI Item</t>
  </si>
  <si>
    <t>LJN Item</t>
  </si>
  <si>
    <t>LPY Item</t>
  </si>
  <si>
    <t>MBX Item</t>
  </si>
  <si>
    <t>RFT Item</t>
  </si>
  <si>
    <t>TQR Item</t>
  </si>
  <si>
    <t>VNZ Item</t>
  </si>
  <si>
    <t>CKX Item</t>
  </si>
  <si>
    <t>MUR Item</t>
  </si>
  <si>
    <t>RPR Item</t>
  </si>
  <si>
    <t>EUH Item</t>
  </si>
  <si>
    <t>GUA Item</t>
  </si>
  <si>
    <t>VMO Item</t>
  </si>
  <si>
    <t>Nature Company</t>
  </si>
  <si>
    <t>CSJ Item</t>
  </si>
  <si>
    <t>JQL Item</t>
  </si>
  <si>
    <t>ASS Item</t>
  </si>
  <si>
    <t>EMO Item</t>
  </si>
  <si>
    <t>HLL Item</t>
  </si>
  <si>
    <t>WLY Item</t>
  </si>
  <si>
    <t>OZR Item</t>
  </si>
  <si>
    <t>RUW Item</t>
  </si>
  <si>
    <t>VRD Item</t>
  </si>
  <si>
    <t>XCF Item</t>
  </si>
  <si>
    <t>XKR Item</t>
  </si>
  <si>
    <t>IFX Item</t>
  </si>
  <si>
    <t>ILH Item</t>
  </si>
  <si>
    <t>YIV Item</t>
  </si>
  <si>
    <t>BXP Item</t>
  </si>
  <si>
    <t>KQH Item</t>
  </si>
  <si>
    <t>KRU Item</t>
  </si>
  <si>
    <t>NEE Item</t>
  </si>
  <si>
    <t>NMO Item</t>
  </si>
  <si>
    <t>NXU Item</t>
  </si>
  <si>
    <t>PVQ Item</t>
  </si>
  <si>
    <t>ROR Item</t>
  </si>
  <si>
    <t>WVD Item</t>
  </si>
  <si>
    <t>YBX Item</t>
  </si>
  <si>
    <t>CVM Item</t>
  </si>
  <si>
    <t>FOI Item</t>
  </si>
  <si>
    <t>RWW Item</t>
  </si>
  <si>
    <t>GVD Item</t>
  </si>
  <si>
    <t>RLP Item</t>
  </si>
  <si>
    <t>BVN Item</t>
  </si>
  <si>
    <t>QDA Item</t>
  </si>
  <si>
    <t>HWP Item</t>
  </si>
  <si>
    <t>JSK Item</t>
  </si>
  <si>
    <t>TYA Item</t>
  </si>
  <si>
    <t>EZU Item</t>
  </si>
  <si>
    <t>GLH Item</t>
  </si>
  <si>
    <t>KVA Item</t>
  </si>
  <si>
    <t>NYN Item</t>
  </si>
  <si>
    <t>BYE Item</t>
  </si>
  <si>
    <t>KHA Item</t>
  </si>
  <si>
    <t>TZE Item</t>
  </si>
  <si>
    <t>UKS Item</t>
  </si>
  <si>
    <t>VSC Item</t>
  </si>
  <si>
    <t>CAY Item</t>
  </si>
  <si>
    <t>EWM Item</t>
  </si>
  <si>
    <t>LJY Item</t>
  </si>
  <si>
    <t>QAI Item</t>
  </si>
  <si>
    <t>AMV Item</t>
  </si>
  <si>
    <t>PZB Item</t>
  </si>
  <si>
    <t>FXK Item</t>
  </si>
  <si>
    <t>IBH Item</t>
  </si>
  <si>
    <t>MNS Item</t>
  </si>
  <si>
    <t>VZO Item</t>
  </si>
  <si>
    <t>BCD Item</t>
  </si>
  <si>
    <t>LTK Item</t>
  </si>
  <si>
    <t>OBJ Item</t>
  </si>
  <si>
    <t>QPC Item</t>
  </si>
  <si>
    <t>ZMF Item</t>
  </si>
  <si>
    <t>DXO Item</t>
  </si>
  <si>
    <t>QRR Item</t>
  </si>
  <si>
    <t>RDD Item</t>
  </si>
  <si>
    <t>CGK Item</t>
  </si>
  <si>
    <t>DSU Item</t>
  </si>
  <si>
    <t>KJR Item</t>
  </si>
  <si>
    <t>VXT Item</t>
  </si>
  <si>
    <t>ZEE Item</t>
  </si>
  <si>
    <t>ZGL Item</t>
  </si>
  <si>
    <t>IRA Item</t>
  </si>
  <si>
    <t>EWC Item</t>
  </si>
  <si>
    <t>NDX Item</t>
  </si>
  <si>
    <t>OAP Item</t>
  </si>
  <si>
    <t>DBT Item</t>
  </si>
  <si>
    <t>ESJ Item</t>
  </si>
  <si>
    <t>OTA Item</t>
  </si>
  <si>
    <t>WPR Item</t>
  </si>
  <si>
    <t>CDR Item</t>
  </si>
  <si>
    <t>ISP Item</t>
  </si>
  <si>
    <t>MUU Item</t>
  </si>
  <si>
    <t>XWP Item</t>
  </si>
  <si>
    <t>WHF Item</t>
  </si>
  <si>
    <t>XHJ Item</t>
  </si>
  <si>
    <t>YRV Item</t>
  </si>
  <si>
    <t>KKF Item</t>
  </si>
  <si>
    <t>SHW Item</t>
  </si>
  <si>
    <t>HQT Item</t>
  </si>
  <si>
    <t>NCH Item</t>
  </si>
  <si>
    <t>SNA Item</t>
  </si>
  <si>
    <t>DQA Item</t>
  </si>
  <si>
    <t>JHA Item</t>
  </si>
  <si>
    <t>KNH Item</t>
  </si>
  <si>
    <t>PBH Item</t>
  </si>
  <si>
    <t>FXG Item</t>
  </si>
  <si>
    <t>QGQ Item</t>
  </si>
  <si>
    <t>IYT Item</t>
  </si>
  <si>
    <t>OPC Item</t>
  </si>
  <si>
    <t>YEK Item</t>
  </si>
  <si>
    <t>ICM Item</t>
  </si>
  <si>
    <t>MTA Item</t>
  </si>
  <si>
    <t>OGH Item</t>
  </si>
  <si>
    <t>AAA Item</t>
  </si>
  <si>
    <t>AHM Item</t>
  </si>
  <si>
    <t>CLP Item</t>
  </si>
  <si>
    <t>GYK Item</t>
  </si>
  <si>
    <t>KEH Item</t>
  </si>
  <si>
    <t>KHQ Item</t>
  </si>
  <si>
    <t>MIR Item</t>
  </si>
  <si>
    <t>NUV Item</t>
  </si>
  <si>
    <t>PAB Item</t>
  </si>
  <si>
    <t>FCI Item</t>
  </si>
  <si>
    <t>SNP Item</t>
  </si>
  <si>
    <t>HNS Item</t>
  </si>
  <si>
    <t>YTG Item</t>
  </si>
  <si>
    <t>SAG Item</t>
  </si>
  <si>
    <t>VMA Item</t>
  </si>
  <si>
    <t>UHK Item</t>
  </si>
  <si>
    <t>HFA Item</t>
  </si>
  <si>
    <t>HYT Item</t>
  </si>
  <si>
    <t>PGS Item</t>
  </si>
  <si>
    <t>PMU Item</t>
  </si>
  <si>
    <t>TIN Item</t>
  </si>
  <si>
    <t>TQY Item</t>
  </si>
  <si>
    <t>YCM Item</t>
  </si>
  <si>
    <t>DSK Item</t>
  </si>
  <si>
    <t>EIS Item</t>
  </si>
  <si>
    <t>FGA Item</t>
  </si>
  <si>
    <t>HTK Item</t>
  </si>
  <si>
    <t>JGD Item</t>
  </si>
  <si>
    <t>VVQ Item</t>
  </si>
  <si>
    <t>Office Depot</t>
  </si>
  <si>
    <t>GCU Item</t>
  </si>
  <si>
    <t>KYB Item</t>
  </si>
  <si>
    <t>WBX Item</t>
  </si>
  <si>
    <t>LXP Item</t>
  </si>
  <si>
    <t>NCF Item</t>
  </si>
  <si>
    <t>MBP Item</t>
  </si>
  <si>
    <t>SYU Item</t>
  </si>
  <si>
    <t>VYP Item</t>
  </si>
  <si>
    <t>ICN Item</t>
  </si>
  <si>
    <t>NPJ Item</t>
  </si>
  <si>
    <t>QKP Item</t>
  </si>
  <si>
    <t>UYM Item</t>
  </si>
  <si>
    <t>VWY Item</t>
  </si>
  <si>
    <t>PVM Item</t>
  </si>
  <si>
    <t>RUK Item</t>
  </si>
  <si>
    <t>URT Item</t>
  </si>
  <si>
    <t>DIS Item</t>
  </si>
  <si>
    <t>JXI Item</t>
  </si>
  <si>
    <t>QSQ Item</t>
  </si>
  <si>
    <t>UXT Item</t>
  </si>
  <si>
    <t>BGN Item</t>
  </si>
  <si>
    <t>GRM Item</t>
  </si>
  <si>
    <t>HOQ Item</t>
  </si>
  <si>
    <t>HQY Item</t>
  </si>
  <si>
    <t>YFZ Item</t>
  </si>
  <si>
    <t>BHL Item</t>
  </si>
  <si>
    <t>LVF Item</t>
  </si>
  <si>
    <t>MEL Item</t>
  </si>
  <si>
    <t>UAH Item</t>
  </si>
  <si>
    <t>YNA Item</t>
  </si>
  <si>
    <t>HNW Item</t>
  </si>
  <si>
    <t>IDZ Item</t>
  </si>
  <si>
    <t>ZYT Item</t>
  </si>
  <si>
    <t>IWZ Item</t>
  </si>
  <si>
    <t>IZG Item</t>
  </si>
  <si>
    <t>KZG Item</t>
  </si>
  <si>
    <t>NLD Item</t>
  </si>
  <si>
    <t>UGS Item</t>
  </si>
  <si>
    <t>UNV Item</t>
  </si>
  <si>
    <t>BRS Item</t>
  </si>
  <si>
    <t>EIE Item</t>
  </si>
  <si>
    <t>JYF Item</t>
  </si>
  <si>
    <t>UBV Item</t>
  </si>
  <si>
    <t>VDQ Item</t>
  </si>
  <si>
    <t>RLW Item</t>
  </si>
  <si>
    <t>QKT Item</t>
  </si>
  <si>
    <t>LVU Item</t>
  </si>
  <si>
    <t>WVS Item</t>
  </si>
  <si>
    <t>IDK Item</t>
  </si>
  <si>
    <t>SSJ Item</t>
  </si>
  <si>
    <t>VJU Item</t>
  </si>
  <si>
    <t>VLI Item</t>
  </si>
  <si>
    <t>VRK Item</t>
  </si>
  <si>
    <t>ZQG Item</t>
  </si>
  <si>
    <t>BJH Item</t>
  </si>
  <si>
    <t>BWK Item</t>
  </si>
  <si>
    <t>RUJ Item</t>
  </si>
  <si>
    <t>WCT Item</t>
  </si>
  <si>
    <t>YLV Item</t>
  </si>
  <si>
    <t>WCB Item</t>
  </si>
  <si>
    <t>YEW Item</t>
  </si>
  <si>
    <t>FPF Item</t>
  </si>
  <si>
    <t>YHJ Item</t>
  </si>
  <si>
    <t>STV Item</t>
  </si>
  <si>
    <t>YUT Item</t>
  </si>
  <si>
    <t>NOD Item</t>
  </si>
  <si>
    <t>NSA Item</t>
  </si>
  <si>
    <t>NYC Item</t>
  </si>
  <si>
    <t>OOC Item</t>
  </si>
  <si>
    <t>TXF Item</t>
  </si>
  <si>
    <t>XZI Item</t>
  </si>
  <si>
    <t>CJE Item</t>
  </si>
  <si>
    <t>XBF Item</t>
  </si>
  <si>
    <t>XMY Item</t>
  </si>
  <si>
    <t>BUZ Item</t>
  </si>
  <si>
    <t>GJM Item</t>
  </si>
  <si>
    <t>MZV Item</t>
  </si>
  <si>
    <t>JKP Item</t>
  </si>
  <si>
    <t>KTI Item</t>
  </si>
  <si>
    <t>GNN Item</t>
  </si>
  <si>
    <t>GOZ Item</t>
  </si>
  <si>
    <t>JNE Item</t>
  </si>
  <si>
    <t>JZR Item</t>
  </si>
  <si>
    <t>PAR Item</t>
  </si>
  <si>
    <t>QKB Item</t>
  </si>
  <si>
    <t>QOF Item</t>
  </si>
  <si>
    <t>YVZ Item</t>
  </si>
  <si>
    <t>JQH Item</t>
  </si>
  <si>
    <t>GFQ Item</t>
  </si>
  <si>
    <t>HKD Item</t>
  </si>
  <si>
    <t>QYZ Item</t>
  </si>
  <si>
    <t>ULZ Item</t>
  </si>
  <si>
    <t>BLJ Item</t>
  </si>
  <si>
    <t>EKD Item</t>
  </si>
  <si>
    <t>GDN Item</t>
  </si>
  <si>
    <t>ITY Item</t>
  </si>
  <si>
    <t>XYR Item</t>
  </si>
  <si>
    <t>FIO Item</t>
  </si>
  <si>
    <t>MBR Item</t>
  </si>
  <si>
    <t>ULU Item</t>
  </si>
  <si>
    <t>BQW Item</t>
  </si>
  <si>
    <t>HUJ Item</t>
  </si>
  <si>
    <t>KAI Item</t>
  </si>
  <si>
    <t>MDM Item</t>
  </si>
  <si>
    <t>ZEB Item</t>
  </si>
  <si>
    <t>CMU Item</t>
  </si>
  <si>
    <t>CPL Item</t>
  </si>
  <si>
    <t>FZY Item</t>
  </si>
  <si>
    <t>IKV Item</t>
  </si>
  <si>
    <t>KVH Item</t>
  </si>
  <si>
    <t>PAY Item</t>
  </si>
  <si>
    <t>TUL Item</t>
  </si>
  <si>
    <t>VLP Item</t>
  </si>
  <si>
    <t>FFW Item</t>
  </si>
  <si>
    <t>MEE Item</t>
  </si>
  <si>
    <t>VHD Item</t>
  </si>
  <si>
    <t>YIT Item</t>
  </si>
  <si>
    <t>BLZ Item</t>
  </si>
  <si>
    <t>LHW Item</t>
  </si>
  <si>
    <t>OXV Item</t>
  </si>
  <si>
    <t>QVZ Item</t>
  </si>
  <si>
    <t>Peet's Coffee</t>
  </si>
  <si>
    <t>UJZ Item</t>
  </si>
  <si>
    <t>AHW Item</t>
  </si>
  <si>
    <t>BJA Item</t>
  </si>
  <si>
    <t>EED Item</t>
  </si>
  <si>
    <t>KFL Item</t>
  </si>
  <si>
    <t>TRK Item</t>
  </si>
  <si>
    <t>XNY Item</t>
  </si>
  <si>
    <t>YOD Item</t>
  </si>
  <si>
    <t>LHG Item</t>
  </si>
  <si>
    <t>MXO Item</t>
  </si>
  <si>
    <t>OFG Item</t>
  </si>
  <si>
    <t>UXD Item</t>
  </si>
  <si>
    <t>VTR Item</t>
  </si>
  <si>
    <t>ZPU Item</t>
  </si>
  <si>
    <t>EYP Item</t>
  </si>
  <si>
    <t>KOB Item</t>
  </si>
  <si>
    <t>PSW Item</t>
  </si>
  <si>
    <t>VAD Item</t>
  </si>
  <si>
    <t>JOG Item</t>
  </si>
  <si>
    <t>PED Item</t>
  </si>
  <si>
    <t>GHF Item</t>
  </si>
  <si>
    <t>DOR Item</t>
  </si>
  <si>
    <t>FXF Item</t>
  </si>
  <si>
    <t>MIP Item</t>
  </si>
  <si>
    <t>QLL Item</t>
  </si>
  <si>
    <t>SKM Item</t>
  </si>
  <si>
    <t>YID Item</t>
  </si>
  <si>
    <t>MNC Item</t>
  </si>
  <si>
    <t>SQM Item</t>
  </si>
  <si>
    <t>UGW Item</t>
  </si>
  <si>
    <t>JQB Item</t>
  </si>
  <si>
    <t>MHN Item</t>
  </si>
  <si>
    <t>RCI Item</t>
  </si>
  <si>
    <t>VQR Item</t>
  </si>
  <si>
    <t>WGT Item</t>
  </si>
  <si>
    <t>LRH Item</t>
  </si>
  <si>
    <t>OVC Item</t>
  </si>
  <si>
    <t>ZCO Item</t>
  </si>
  <si>
    <t>JLP Item</t>
  </si>
  <si>
    <t>SKY Item</t>
  </si>
  <si>
    <t>YDS Item</t>
  </si>
  <si>
    <t>YOY Item</t>
  </si>
  <si>
    <t>MQK Item</t>
  </si>
  <si>
    <t>AQJ Item</t>
  </si>
  <si>
    <t>DKT Item</t>
  </si>
  <si>
    <t>PRV Item</t>
  </si>
  <si>
    <t>QHG Item</t>
  </si>
  <si>
    <t>VFI Item</t>
  </si>
  <si>
    <t>YGP Item</t>
  </si>
  <si>
    <t>ZPP Item</t>
  </si>
  <si>
    <t>CYD Item</t>
  </si>
  <si>
    <t>HMK Item</t>
  </si>
  <si>
    <t>NFY Item</t>
  </si>
  <si>
    <t>DSQ Item</t>
  </si>
  <si>
    <t>ETO Item</t>
  </si>
  <si>
    <t>NXA Item</t>
  </si>
  <si>
    <t>ENW Item</t>
  </si>
  <si>
    <t>QJR Item</t>
  </si>
  <si>
    <t>QNN Item</t>
  </si>
  <si>
    <t>DJT Item</t>
  </si>
  <si>
    <t>EGL Item</t>
  </si>
  <si>
    <t>XWX Item</t>
  </si>
  <si>
    <t>AOB Item</t>
  </si>
  <si>
    <t>ITT Item</t>
  </si>
  <si>
    <t>LWH Item</t>
  </si>
  <si>
    <t>PDI Item</t>
  </si>
  <si>
    <t>ZLR Item</t>
  </si>
  <si>
    <t>KBP Item</t>
  </si>
  <si>
    <t>LPL Item</t>
  </si>
  <si>
    <t>LVG Item</t>
  </si>
  <si>
    <t>WOU Item</t>
  </si>
  <si>
    <t>YXD Item</t>
  </si>
  <si>
    <t>TIH Item</t>
  </si>
  <si>
    <t>UMN Item</t>
  </si>
  <si>
    <t>FKF Item</t>
  </si>
  <si>
    <t>GTP Item</t>
  </si>
  <si>
    <t>NOC Item</t>
  </si>
  <si>
    <t>QRF Item</t>
  </si>
  <si>
    <t>RRN Item</t>
  </si>
  <si>
    <t>FBX Item</t>
  </si>
  <si>
    <t>LES Item</t>
  </si>
  <si>
    <t>GLG Item</t>
  </si>
  <si>
    <t>KLA Item</t>
  </si>
  <si>
    <t>NRZ Item</t>
  </si>
  <si>
    <t>QGM Item</t>
  </si>
  <si>
    <t>TOE Item</t>
  </si>
  <si>
    <t>WWQ Item</t>
  </si>
  <si>
    <t>XRC Item</t>
  </si>
  <si>
    <t>VBB Item</t>
  </si>
  <si>
    <t>VGB Item</t>
  </si>
  <si>
    <t>ZGA Item</t>
  </si>
  <si>
    <t>EWX Item</t>
  </si>
  <si>
    <t>NAS Item</t>
  </si>
  <si>
    <t>MWR Item</t>
  </si>
  <si>
    <t>MEJ Item</t>
  </si>
  <si>
    <t>TMU Item</t>
  </si>
  <si>
    <t>ARF Item</t>
  </si>
  <si>
    <t>BTJ Item</t>
  </si>
  <si>
    <t>CJN Item</t>
  </si>
  <si>
    <t>EJL Item</t>
  </si>
  <si>
    <t>GPJ Item</t>
  </si>
  <si>
    <t>HVN Item</t>
  </si>
  <si>
    <t>HXH Item</t>
  </si>
  <si>
    <t>NLH Item</t>
  </si>
  <si>
    <t>NMF Item</t>
  </si>
  <si>
    <t>OLS Item</t>
  </si>
  <si>
    <t>RRO Item</t>
  </si>
  <si>
    <t>NFI Item</t>
  </si>
  <si>
    <t>DXG Item</t>
  </si>
  <si>
    <t>MBQ Item</t>
  </si>
  <si>
    <t>VOJ Item</t>
  </si>
  <si>
    <t>FPU Item</t>
  </si>
  <si>
    <t>JXE Item</t>
  </si>
  <si>
    <t>KZK Item</t>
  </si>
  <si>
    <t>IKM Item</t>
  </si>
  <si>
    <t>DML Item</t>
  </si>
  <si>
    <t>KXU Item</t>
  </si>
  <si>
    <t>QVT Item</t>
  </si>
  <si>
    <t>LDK Item</t>
  </si>
  <si>
    <t>RJQ Item</t>
  </si>
  <si>
    <t>TQB Item</t>
  </si>
  <si>
    <t>ZLU Item</t>
  </si>
  <si>
    <t>Sherman Williams</t>
  </si>
  <si>
    <t>BPZ Item</t>
  </si>
  <si>
    <t>CZM Item</t>
  </si>
  <si>
    <t>ERC Item</t>
  </si>
  <si>
    <t>HRL Item</t>
  </si>
  <si>
    <t>SWI Item</t>
  </si>
  <si>
    <t>QDF Item</t>
  </si>
  <si>
    <t>WGF Item</t>
  </si>
  <si>
    <t>XNB Item</t>
  </si>
  <si>
    <t>YMA Item</t>
  </si>
  <si>
    <t>ACE Item</t>
  </si>
  <si>
    <t>GBM Item</t>
  </si>
  <si>
    <t>JZZ Item</t>
  </si>
  <si>
    <t>LEO Item</t>
  </si>
  <si>
    <t>NZZ Item</t>
  </si>
  <si>
    <t>ODY Item</t>
  </si>
  <si>
    <t>OJK Item</t>
  </si>
  <si>
    <t>SOC Item</t>
  </si>
  <si>
    <t>UJX Item</t>
  </si>
  <si>
    <t>WJE Item</t>
  </si>
  <si>
    <t>WTP Item</t>
  </si>
  <si>
    <t>ZKE Item</t>
  </si>
  <si>
    <t>MHY Item</t>
  </si>
  <si>
    <t>XWK Item</t>
  </si>
  <si>
    <t>YVD Item</t>
  </si>
  <si>
    <t>YZG Item</t>
  </si>
  <si>
    <t>BNH Item</t>
  </si>
  <si>
    <t>NVK Item</t>
  </si>
  <si>
    <t>OLN Item</t>
  </si>
  <si>
    <t>SYY Item</t>
  </si>
  <si>
    <t>ZMT Item</t>
  </si>
  <si>
    <t>IEW Item</t>
  </si>
  <si>
    <t>YWG Item</t>
  </si>
  <si>
    <t>KGM Item</t>
  </si>
  <si>
    <t>QAG Item</t>
  </si>
  <si>
    <t>TAA Item</t>
  </si>
  <si>
    <t>SSU Item</t>
  </si>
  <si>
    <t>YER Item</t>
  </si>
  <si>
    <t>MJG Item</t>
  </si>
  <si>
    <t>QGI Item</t>
  </si>
  <si>
    <t>SMG Item</t>
  </si>
  <si>
    <t>WSD Item</t>
  </si>
  <si>
    <t>BEU Item</t>
  </si>
  <si>
    <t>LBH Item</t>
  </si>
  <si>
    <t>DYV Item</t>
  </si>
  <si>
    <t>GVW Item</t>
  </si>
  <si>
    <t>BVR Item</t>
  </si>
  <si>
    <t>KAB Item</t>
  </si>
  <si>
    <t>XSP Item</t>
  </si>
  <si>
    <t>DES Item</t>
  </si>
  <si>
    <t>GIJ Item</t>
  </si>
  <si>
    <t>IWV Item</t>
  </si>
  <si>
    <t>LUR Item</t>
  </si>
  <si>
    <t>OEH Item</t>
  </si>
  <si>
    <t>OYO Item</t>
  </si>
  <si>
    <t>QRB Item</t>
  </si>
  <si>
    <t>EWS Item</t>
  </si>
  <si>
    <t>KHK Item</t>
  </si>
  <si>
    <t>MOB Item</t>
  </si>
  <si>
    <t>MWX Item</t>
  </si>
  <si>
    <t>QAL Item</t>
  </si>
  <si>
    <t>SAR Item</t>
  </si>
  <si>
    <t>UBU Item</t>
  </si>
  <si>
    <t>YYW Item</t>
  </si>
  <si>
    <t>ZEI Item</t>
  </si>
  <si>
    <t>MZC Item</t>
  </si>
  <si>
    <t>RYV Item</t>
  </si>
  <si>
    <t>DWZ Item</t>
  </si>
  <si>
    <t>RRI Item</t>
  </si>
  <si>
    <t>AEX Item</t>
  </si>
  <si>
    <t>CZL Item</t>
  </si>
  <si>
    <t>DYD Item</t>
  </si>
  <si>
    <t>KQA Item</t>
  </si>
  <si>
    <t>SFH Item</t>
  </si>
  <si>
    <t>WNZ Item</t>
  </si>
  <si>
    <t>WYL Item</t>
  </si>
  <si>
    <t>CAI Item</t>
  </si>
  <si>
    <t>FNS Item</t>
  </si>
  <si>
    <t>PZX Item</t>
  </si>
  <si>
    <t>WIZ Item</t>
  </si>
  <si>
    <t>BFS Item</t>
  </si>
  <si>
    <t>BSY Item</t>
  </si>
  <si>
    <t>DCC Item</t>
  </si>
  <si>
    <t>FCV Item</t>
  </si>
  <si>
    <t>RKL Item</t>
  </si>
  <si>
    <t>TAC Item</t>
  </si>
  <si>
    <t>CUK Item</t>
  </si>
  <si>
    <t>DIP Item</t>
  </si>
  <si>
    <t>MCE Item</t>
  </si>
  <si>
    <t>MKO Item</t>
  </si>
  <si>
    <t>SWQ Item</t>
  </si>
  <si>
    <t>CIA Item</t>
  </si>
  <si>
    <t>TZG Item</t>
  </si>
  <si>
    <t>ZHH Item</t>
  </si>
  <si>
    <t>HSS Item</t>
  </si>
  <si>
    <t>THO Item</t>
  </si>
  <si>
    <t>FYG Item</t>
  </si>
  <si>
    <t>GWD Item</t>
  </si>
  <si>
    <t>TEY Item</t>
  </si>
  <si>
    <t>DFR Item</t>
  </si>
  <si>
    <t>RZX Item</t>
  </si>
  <si>
    <t>GJP Item</t>
  </si>
  <si>
    <t>HMW Item</t>
  </si>
  <si>
    <t>JGF Item</t>
  </si>
  <si>
    <t>JZO Item</t>
  </si>
  <si>
    <t>ONY Item</t>
  </si>
  <si>
    <t>PVA Item</t>
  </si>
  <si>
    <t>TUV Item</t>
  </si>
  <si>
    <t>UHW Item</t>
  </si>
  <si>
    <t>APP Item</t>
  </si>
  <si>
    <t>SYC Item</t>
  </si>
  <si>
    <t>KLF Item</t>
  </si>
  <si>
    <t>ILS Item</t>
  </si>
  <si>
    <t>IOP Item</t>
  </si>
  <si>
    <t>SOJ Item</t>
  </si>
  <si>
    <t>QIL Item</t>
  </si>
  <si>
    <t>RVI Item</t>
  </si>
  <si>
    <t>JFE Item</t>
  </si>
  <si>
    <t>NGB Item</t>
  </si>
  <si>
    <t>OCL Item</t>
  </si>
  <si>
    <t>ONV Item</t>
  </si>
  <si>
    <t>PXY Item</t>
  </si>
  <si>
    <t>RVY Item</t>
  </si>
  <si>
    <t>ZKF Item</t>
  </si>
  <si>
    <t>CCV Item</t>
  </si>
  <si>
    <t>GPB Item</t>
  </si>
  <si>
    <t>OQM Item</t>
  </si>
  <si>
    <t>SIV Item</t>
  </si>
  <si>
    <t>VJK Item</t>
  </si>
  <si>
    <t>WPJ Item</t>
  </si>
  <si>
    <t>KTV Item</t>
  </si>
  <si>
    <t>VTX Item</t>
  </si>
  <si>
    <t>XOB Item</t>
  </si>
  <si>
    <t>PYI Item</t>
  </si>
  <si>
    <t>BVD Item</t>
  </si>
  <si>
    <t>QMX Item</t>
  </si>
  <si>
    <t>RUN Item</t>
  </si>
  <si>
    <t>GVC Item</t>
  </si>
  <si>
    <t>LZB Item</t>
  </si>
  <si>
    <t>SGF Item</t>
  </si>
  <si>
    <t>SVY Item</t>
  </si>
  <si>
    <t>TPW Item</t>
  </si>
  <si>
    <t>GPQ Item</t>
  </si>
  <si>
    <t>UQW Item</t>
  </si>
  <si>
    <t>CZU Item</t>
  </si>
  <si>
    <t>VBS Item</t>
  </si>
  <si>
    <t>Solar and Wind Inc.</t>
  </si>
  <si>
    <t>FWO Item</t>
  </si>
  <si>
    <t>KNK Item</t>
  </si>
  <si>
    <t>PET Item</t>
  </si>
  <si>
    <t>UJM Item</t>
  </si>
  <si>
    <t>ANS Item</t>
  </si>
  <si>
    <t>FNL Item</t>
  </si>
  <si>
    <t>KST Item</t>
  </si>
  <si>
    <t>PTM Item</t>
  </si>
  <si>
    <t>PZG Item</t>
  </si>
  <si>
    <t>YHW Item</t>
  </si>
  <si>
    <t>EEO Item</t>
  </si>
  <si>
    <t>FFF Item</t>
  </si>
  <si>
    <t>JFA Item</t>
  </si>
  <si>
    <t>OET Item</t>
  </si>
  <si>
    <t>QCL Item</t>
  </si>
  <si>
    <t>VPY Item</t>
  </si>
  <si>
    <t>GLY Item</t>
  </si>
  <si>
    <t>JFK Item</t>
  </si>
  <si>
    <t>KBV Item</t>
  </si>
  <si>
    <t>JDA Item</t>
  </si>
  <si>
    <t>BWQ Item</t>
  </si>
  <si>
    <t>GTR Item</t>
  </si>
  <si>
    <t>JLY Item</t>
  </si>
  <si>
    <t>KFK Item</t>
  </si>
  <si>
    <t>NXT Item</t>
  </si>
  <si>
    <t>SUA Item</t>
  </si>
  <si>
    <t>YFR Item</t>
  </si>
  <si>
    <t>YNW Item</t>
  </si>
  <si>
    <t>CKU Item</t>
  </si>
  <si>
    <t>JMX Item</t>
  </si>
  <si>
    <t>OVI Item</t>
  </si>
  <si>
    <t>RCE Item</t>
  </si>
  <si>
    <t>XXB Item</t>
  </si>
  <si>
    <t>FVF Item</t>
  </si>
  <si>
    <t>UGR Item</t>
  </si>
  <si>
    <t>SUD Item</t>
  </si>
  <si>
    <t>UDH Item</t>
  </si>
  <si>
    <t>NRS Item</t>
  </si>
  <si>
    <t>PPV Item</t>
  </si>
  <si>
    <t>JZS Item</t>
  </si>
  <si>
    <t>LOI Item</t>
  </si>
  <si>
    <t>LVN Item</t>
  </si>
  <si>
    <t>OPA Item</t>
  </si>
  <si>
    <t>OWD Item</t>
  </si>
  <si>
    <t>UCC Item</t>
  </si>
  <si>
    <t>REH Item</t>
  </si>
  <si>
    <t>VIN Item</t>
  </si>
  <si>
    <t>ZDZ Item</t>
  </si>
  <si>
    <t>GFI Item</t>
  </si>
  <si>
    <t>HGQ Item</t>
  </si>
  <si>
    <t>VZT Item</t>
  </si>
  <si>
    <t>GWW Item</t>
  </si>
  <si>
    <t>UOE Item</t>
  </si>
  <si>
    <t>XVI Item</t>
  </si>
  <si>
    <t>YJV Item</t>
  </si>
  <si>
    <t>ZFB Item</t>
  </si>
  <si>
    <t>EXM Item</t>
  </si>
  <si>
    <t>JEC Item</t>
  </si>
  <si>
    <t>KJJ Item</t>
  </si>
  <si>
    <t>EKI Item</t>
  </si>
  <si>
    <t>HJD Item</t>
  </si>
  <si>
    <t>JZM Item</t>
  </si>
  <si>
    <t>MQW Item</t>
  </si>
  <si>
    <t>ONA Item</t>
  </si>
  <si>
    <t>SYA Item</t>
  </si>
  <si>
    <t>ULJ Item</t>
  </si>
  <si>
    <t>UQS Item</t>
  </si>
  <si>
    <t>LOR Item</t>
  </si>
  <si>
    <t>PGK Item</t>
  </si>
  <si>
    <t>NLV Item</t>
  </si>
  <si>
    <t>RHV Item</t>
  </si>
  <si>
    <t>VDA Item</t>
  </si>
  <si>
    <t>DAJ Item</t>
  </si>
  <si>
    <t>XSQ Item</t>
  </si>
  <si>
    <t>SAK Item</t>
  </si>
  <si>
    <t>SNK Item</t>
  </si>
  <si>
    <t>XFU Item</t>
  </si>
  <si>
    <t>ALR Item</t>
  </si>
  <si>
    <t>DEJ Item</t>
  </si>
  <si>
    <t>MXH Item</t>
  </si>
  <si>
    <t>NZX Item</t>
  </si>
  <si>
    <t>QVV Item</t>
  </si>
  <si>
    <t>DYU Item</t>
  </si>
  <si>
    <t>IKP Item</t>
  </si>
  <si>
    <t>SKL Item</t>
  </si>
  <si>
    <t>UVO Item</t>
  </si>
  <si>
    <t>HLE Item</t>
  </si>
  <si>
    <t>HYO Item</t>
  </si>
  <si>
    <t>KBF Item</t>
  </si>
  <si>
    <t>XTA Item</t>
  </si>
  <si>
    <t>OSL Item</t>
  </si>
  <si>
    <t>BDC Item</t>
  </si>
  <si>
    <t>PUD Item</t>
  </si>
  <si>
    <t>HQD Item</t>
  </si>
  <si>
    <t>IIH Item</t>
  </si>
  <si>
    <t>MMS Item</t>
  </si>
  <si>
    <t>MVG Item</t>
  </si>
  <si>
    <t>NRT Item</t>
  </si>
  <si>
    <t>SNB Item</t>
  </si>
  <si>
    <t>WAS Item</t>
  </si>
  <si>
    <t>BGP Item</t>
  </si>
  <si>
    <t>ENN Item</t>
  </si>
  <si>
    <t>FTW Item</t>
  </si>
  <si>
    <t>PKE Item</t>
  </si>
  <si>
    <t>TVT Item</t>
  </si>
  <si>
    <t>WZJ Item</t>
  </si>
  <si>
    <t>XCX Item</t>
  </si>
  <si>
    <t>HMO Item</t>
  </si>
  <si>
    <t>QPM Item</t>
  </si>
  <si>
    <t>XKP Item</t>
  </si>
  <si>
    <t>YFB Item</t>
  </si>
  <si>
    <t>ELV Item</t>
  </si>
  <si>
    <t>JCS Item</t>
  </si>
  <si>
    <t>SWY Item</t>
  </si>
  <si>
    <t>UZJ Item</t>
  </si>
  <si>
    <t>LWM Item</t>
  </si>
  <si>
    <t>MMT Item</t>
  </si>
  <si>
    <t>SMX Item</t>
  </si>
  <si>
    <t>WYF Item</t>
  </si>
  <si>
    <t>FJH Item</t>
  </si>
  <si>
    <t>FVX Item</t>
  </si>
  <si>
    <t>BYD Item</t>
  </si>
  <si>
    <t>YNQ Item</t>
  </si>
  <si>
    <t>ATJ Item</t>
  </si>
  <si>
    <t>GMO Item</t>
  </si>
  <si>
    <t>ZBQ Item</t>
  </si>
  <si>
    <t>FNY Item</t>
  </si>
  <si>
    <t>JMV Item</t>
  </si>
  <si>
    <t>NCT Item</t>
  </si>
  <si>
    <t>WZE Item</t>
  </si>
  <si>
    <t>DCR Item</t>
  </si>
  <si>
    <t>IFT Item</t>
  </si>
  <si>
    <t>NDJ Item</t>
  </si>
  <si>
    <t>UAE Item</t>
  </si>
  <si>
    <t>YQZ Item</t>
  </si>
  <si>
    <t>PUA Item</t>
  </si>
  <si>
    <t>The Economist</t>
  </si>
  <si>
    <t>DTW Item</t>
  </si>
  <si>
    <t>FPK Item</t>
  </si>
  <si>
    <t>NXJ Item</t>
  </si>
  <si>
    <t>PGQ Item</t>
  </si>
  <si>
    <t>GWO Item</t>
  </si>
  <si>
    <t>HTD Item</t>
  </si>
  <si>
    <t>BFQ Item</t>
  </si>
  <si>
    <t>FAJ Item</t>
  </si>
  <si>
    <t>MKI Item</t>
  </si>
  <si>
    <t>NQA Item</t>
  </si>
  <si>
    <t>VBF Item</t>
  </si>
  <si>
    <t>XHT Item</t>
  </si>
  <si>
    <t>YKX Item</t>
  </si>
  <si>
    <t>DUJ Item</t>
  </si>
  <si>
    <t>LFO Item</t>
  </si>
  <si>
    <t>MDD Item</t>
  </si>
  <si>
    <t>AYF Item</t>
  </si>
  <si>
    <t>KYW Item</t>
  </si>
  <si>
    <t>LMF Item</t>
  </si>
  <si>
    <t>HGY Item</t>
  </si>
  <si>
    <t>SYE Item</t>
  </si>
  <si>
    <t>KWJ Item</t>
  </si>
  <si>
    <t>QZD Item</t>
  </si>
  <si>
    <t>DMN Item</t>
  </si>
  <si>
    <t>IUY Item</t>
  </si>
  <si>
    <t>KSG Item</t>
  </si>
  <si>
    <t>MVK Item</t>
  </si>
  <si>
    <t>TPL Item</t>
  </si>
  <si>
    <t>TZF Item</t>
  </si>
  <si>
    <t>UDT Item</t>
  </si>
  <si>
    <t>YDO Item</t>
  </si>
  <si>
    <t>ZXI Item</t>
  </si>
  <si>
    <t>BSX Item</t>
  </si>
  <si>
    <t>GQC Item</t>
  </si>
  <si>
    <t>MKP Item</t>
  </si>
  <si>
    <t>HEB Item</t>
  </si>
  <si>
    <t>NRF Item</t>
  </si>
  <si>
    <t>AVS Item</t>
  </si>
  <si>
    <t>FOB Item</t>
  </si>
  <si>
    <t>TAK Item</t>
  </si>
  <si>
    <t>TLQ Item</t>
  </si>
  <si>
    <t>ZJS Item</t>
  </si>
  <si>
    <t>GIE Item</t>
  </si>
  <si>
    <t>ICS Item</t>
  </si>
  <si>
    <t>NLA Item</t>
  </si>
  <si>
    <t>SFA Item</t>
  </si>
  <si>
    <t>ULW Item</t>
  </si>
  <si>
    <t>CSI Item</t>
  </si>
  <si>
    <t>DYM Item</t>
  </si>
  <si>
    <t>FBG Item</t>
  </si>
  <si>
    <t>LWK Item</t>
  </si>
  <si>
    <t>MDC Item</t>
  </si>
  <si>
    <t>PUZ Item</t>
  </si>
  <si>
    <t>RAB Item</t>
  </si>
  <si>
    <t>XHR Item</t>
  </si>
  <si>
    <t>AOC Item</t>
  </si>
  <si>
    <t>APM Item</t>
  </si>
  <si>
    <t>EEH Item</t>
  </si>
  <si>
    <t>PTH Item</t>
  </si>
  <si>
    <t>RDW Item</t>
  </si>
  <si>
    <t>TGO Item</t>
  </si>
  <si>
    <t>MZS Item</t>
  </si>
  <si>
    <t>ANU Item</t>
  </si>
  <si>
    <t>QOJ Item</t>
  </si>
  <si>
    <t>WSA Item</t>
  </si>
  <si>
    <t>XBK Item</t>
  </si>
  <si>
    <t>DIV Item</t>
  </si>
  <si>
    <t>ESO Item</t>
  </si>
  <si>
    <t>JTV Item</t>
  </si>
  <si>
    <t>SGX Item</t>
  </si>
  <si>
    <t>XZF Item</t>
  </si>
  <si>
    <t>SHE Item</t>
  </si>
  <si>
    <t>TML Item</t>
  </si>
  <si>
    <t>YUS Item</t>
  </si>
  <si>
    <t>GVY Item</t>
  </si>
  <si>
    <t>LPZ Item</t>
  </si>
  <si>
    <t>QLF Item</t>
  </si>
  <si>
    <t>DNA Item</t>
  </si>
  <si>
    <t>EYG Item</t>
  </si>
  <si>
    <t>MVI Item</t>
  </si>
  <si>
    <t>QSA Item</t>
  </si>
  <si>
    <t>BSR Item</t>
  </si>
  <si>
    <t>VRS Item</t>
  </si>
  <si>
    <t>DIO Item</t>
  </si>
  <si>
    <t>FFT Item</t>
  </si>
  <si>
    <t>NMK Item</t>
  </si>
  <si>
    <t>ZRF Item</t>
  </si>
  <si>
    <t>FPA Item</t>
  </si>
  <si>
    <t>IZB Item</t>
  </si>
  <si>
    <t>PIM Item</t>
  </si>
  <si>
    <t>XSW Item</t>
  </si>
  <si>
    <t>KTU Item</t>
  </si>
  <si>
    <t>WEW Item</t>
  </si>
  <si>
    <t>BDO Item</t>
  </si>
  <si>
    <t>CNK Item</t>
  </si>
  <si>
    <t>HFM Item</t>
  </si>
  <si>
    <t>RYS Item</t>
  </si>
  <si>
    <t>STZ Item</t>
  </si>
  <si>
    <t>WUG Item</t>
  </si>
  <si>
    <t>XIW Item</t>
  </si>
  <si>
    <t>CRF Item</t>
  </si>
  <si>
    <t>JGL Item</t>
  </si>
  <si>
    <t>KQN Item</t>
  </si>
  <si>
    <t>RNE Item</t>
  </si>
  <si>
    <t>MTL Item</t>
  </si>
  <si>
    <t>UGE Item</t>
  </si>
  <si>
    <t>BCY Item</t>
  </si>
  <si>
    <t>INO Item</t>
  </si>
  <si>
    <t>MRD Item</t>
  </si>
  <si>
    <t>XIM Item</t>
  </si>
  <si>
    <t>GOB Item</t>
  </si>
  <si>
    <t>III Item</t>
  </si>
  <si>
    <t>QYU Item</t>
  </si>
  <si>
    <t>WPY Item</t>
  </si>
  <si>
    <t>BRL Item</t>
  </si>
  <si>
    <t>OBM Item</t>
  </si>
  <si>
    <t>VFU Item</t>
  </si>
  <si>
    <t>ZEK Item</t>
  </si>
  <si>
    <t>DMQ Item</t>
  </si>
  <si>
    <t>LOC Item</t>
  </si>
  <si>
    <t>JPT Item</t>
  </si>
  <si>
    <t>KFB Item</t>
  </si>
  <si>
    <t>KHM Item</t>
  </si>
  <si>
    <t>IME Item</t>
  </si>
  <si>
    <t>NZW Item</t>
  </si>
  <si>
    <t>BVK Item</t>
  </si>
  <si>
    <t>GAK Item</t>
  </si>
  <si>
    <t>LQV Item</t>
  </si>
  <si>
    <t>NUQ Item</t>
  </si>
  <si>
    <t>GXP Item</t>
  </si>
  <si>
    <t>RHL Item</t>
  </si>
  <si>
    <t>QLC Item</t>
  </si>
  <si>
    <t>UOH Item</t>
  </si>
  <si>
    <t>Whole Foods</t>
  </si>
  <si>
    <t>FKD Item</t>
  </si>
  <si>
    <t>STR Item</t>
  </si>
  <si>
    <t>TLW Item</t>
  </si>
  <si>
    <t>VPL Item</t>
  </si>
  <si>
    <t>BPF Item</t>
  </si>
  <si>
    <t>DFX Item</t>
  </si>
  <si>
    <t>SXF Item</t>
  </si>
  <si>
    <t>VHG Item</t>
  </si>
  <si>
    <t>DDC Item</t>
  </si>
  <si>
    <t>FBZ Item</t>
  </si>
  <si>
    <t>OQC Item</t>
  </si>
  <si>
    <t>TYL Item</t>
  </si>
  <si>
    <t>UTR Item</t>
  </si>
  <si>
    <t>WXP Item</t>
  </si>
  <si>
    <t>XOS Item</t>
  </si>
  <si>
    <t>HES Item</t>
  </si>
  <si>
    <t>NVY Item</t>
  </si>
  <si>
    <t>XGE Item</t>
  </si>
  <si>
    <t>JLK Item</t>
  </si>
  <si>
    <t>CBL Item</t>
  </si>
  <si>
    <t>JRV Item</t>
  </si>
  <si>
    <t>NNC Item</t>
  </si>
  <si>
    <t>TVX Item</t>
  </si>
  <si>
    <t>ZMB Item</t>
  </si>
  <si>
    <t>CYN Item</t>
  </si>
  <si>
    <t>QXM Item</t>
  </si>
  <si>
    <t>YCO Item</t>
  </si>
  <si>
    <t>BZX Item</t>
  </si>
  <si>
    <t>FPN Item</t>
  </si>
  <si>
    <t>KLB Item</t>
  </si>
  <si>
    <t>PVI Item</t>
  </si>
  <si>
    <t>YYC Item</t>
  </si>
  <si>
    <t>DKD Item</t>
  </si>
  <si>
    <t>KQJ Item</t>
  </si>
  <si>
    <t>VNR Item</t>
  </si>
  <si>
    <t>YRP Item</t>
  </si>
  <si>
    <t>ATZ Item</t>
  </si>
  <si>
    <t>FXL Item</t>
  </si>
  <si>
    <t>NCM Item</t>
  </si>
  <si>
    <t>RUR Item</t>
  </si>
  <si>
    <t>ARL Item</t>
  </si>
  <si>
    <t>ILP Item</t>
  </si>
  <si>
    <t>VJO Item</t>
  </si>
  <si>
    <t>BNY Item</t>
  </si>
  <si>
    <t>BSI Item</t>
  </si>
  <si>
    <t>GUM Item</t>
  </si>
  <si>
    <t>VJY Item</t>
  </si>
  <si>
    <t>ZNE Item</t>
  </si>
  <si>
    <t>WOC Item</t>
  </si>
  <si>
    <t>LJR Item</t>
  </si>
  <si>
    <t>SGA Item</t>
  </si>
  <si>
    <t>SGN Item</t>
  </si>
  <si>
    <t>XPG Item</t>
  </si>
  <si>
    <t>NSN Item</t>
  </si>
  <si>
    <t>WBE Item</t>
  </si>
  <si>
    <t>BMX Item</t>
  </si>
  <si>
    <t>CXC Item</t>
  </si>
  <si>
    <t>SRN Item</t>
  </si>
  <si>
    <t>BZU Item</t>
  </si>
  <si>
    <t>NCR Item</t>
  </si>
  <si>
    <t>BVP Item</t>
  </si>
  <si>
    <t>MFZ Item</t>
  </si>
  <si>
    <t>NAE Item</t>
  </si>
  <si>
    <t>ZHY Item</t>
  </si>
  <si>
    <t>EPZ Item</t>
  </si>
  <si>
    <t>HSH Item</t>
  </si>
  <si>
    <t>OHC Item</t>
  </si>
  <si>
    <t>JUX Item</t>
  </si>
  <si>
    <t>KVV Item</t>
  </si>
  <si>
    <t>MDI Item</t>
  </si>
  <si>
    <t>DMA Item</t>
  </si>
  <si>
    <t>ENM Item</t>
  </si>
  <si>
    <t>NEU Item</t>
  </si>
  <si>
    <t>OWA Item</t>
  </si>
  <si>
    <t>PTX Item</t>
  </si>
  <si>
    <t>UDS Item</t>
  </si>
  <si>
    <t>ZUU Item</t>
  </si>
  <si>
    <t>YXT Item</t>
  </si>
  <si>
    <t>EFD Item</t>
  </si>
  <si>
    <t>JFV Item</t>
  </si>
  <si>
    <t>QHL Item</t>
  </si>
  <si>
    <t>UFK Item</t>
  </si>
  <si>
    <t>HFB Item</t>
  </si>
  <si>
    <t>KNX Item</t>
  </si>
  <si>
    <t>ODT Item</t>
  </si>
  <si>
    <t>OXF Item</t>
  </si>
  <si>
    <t>TMT Item</t>
  </si>
  <si>
    <t>UXS Item</t>
  </si>
  <si>
    <t>ALA Item</t>
  </si>
  <si>
    <t>ECX Item</t>
  </si>
  <si>
    <t>EWJ Item</t>
  </si>
  <si>
    <t>FCJ Item</t>
  </si>
  <si>
    <t>PXA Item</t>
  </si>
  <si>
    <t>ABB Item</t>
  </si>
  <si>
    <t>EXU Item</t>
  </si>
  <si>
    <t>IGA Item</t>
  </si>
  <si>
    <t>INI Item</t>
  </si>
  <si>
    <t>TYZ Item</t>
  </si>
  <si>
    <t>UOA Item</t>
  </si>
  <si>
    <t>VKR Item</t>
  </si>
  <si>
    <t>BAN Item</t>
  </si>
  <si>
    <t>GHZ Item</t>
  </si>
  <si>
    <t>GPA Item</t>
  </si>
  <si>
    <t>IIA Item</t>
  </si>
  <si>
    <t>LXW Item</t>
  </si>
  <si>
    <t>TPR Item</t>
  </si>
  <si>
    <t>TZJ Item</t>
  </si>
  <si>
    <t>VYM Item</t>
  </si>
  <si>
    <t>ZCL Item</t>
  </si>
  <si>
    <t>JIA Item</t>
  </si>
  <si>
    <t>NGX Item</t>
  </si>
  <si>
    <t>OTU Item</t>
  </si>
  <si>
    <t>URX Item</t>
  </si>
  <si>
    <t>WNE Item</t>
  </si>
  <si>
    <t>EPK Item</t>
  </si>
  <si>
    <t>MCN Item</t>
  </si>
  <si>
    <t>SUK Item</t>
  </si>
  <si>
    <t>EGR Item</t>
  </si>
  <si>
    <t>MFN Item</t>
  </si>
  <si>
    <t>UJD Item</t>
  </si>
  <si>
    <t>CSZ Item</t>
  </si>
  <si>
    <t>FII Item</t>
  </si>
  <si>
    <t>GQT Item</t>
  </si>
  <si>
    <t>QIX Item</t>
  </si>
  <si>
    <t>TYR Item</t>
  </si>
  <si>
    <t>UIT Item</t>
  </si>
  <si>
    <t>WEZ Item</t>
  </si>
  <si>
    <t>CUV Item</t>
  </si>
  <si>
    <t>ZMY Item</t>
  </si>
  <si>
    <t>MEO Item</t>
  </si>
  <si>
    <t>PTZ Item</t>
  </si>
  <si>
    <t>XWY Item</t>
  </si>
  <si>
    <t>Yahoo</t>
  </si>
  <si>
    <t>BMF Item</t>
  </si>
  <si>
    <t>CVQ Item</t>
  </si>
  <si>
    <t>CVY Item</t>
  </si>
  <si>
    <t>AIL Item</t>
  </si>
  <si>
    <t>MYJ Item</t>
  </si>
  <si>
    <t>RCA Item</t>
  </si>
  <si>
    <t>UAL Item</t>
  </si>
  <si>
    <t>VNQ Item</t>
  </si>
  <si>
    <t>WKL Item</t>
  </si>
  <si>
    <t>IAJ Item</t>
  </si>
  <si>
    <t>IEX Item</t>
  </si>
  <si>
    <t>JXK Item</t>
  </si>
  <si>
    <t>PUJ Item</t>
  </si>
  <si>
    <t>QMS Item</t>
  </si>
  <si>
    <t>GDC Item</t>
  </si>
  <si>
    <t>UWC Item</t>
  </si>
  <si>
    <t>HAI Item</t>
  </si>
  <si>
    <t>PAE Item</t>
  </si>
  <si>
    <t>QPN Item</t>
  </si>
  <si>
    <t>WSV Item</t>
  </si>
  <si>
    <t>UNF Item</t>
  </si>
  <si>
    <t>XAQ Item</t>
  </si>
  <si>
    <t>GWY Item</t>
  </si>
  <si>
    <t>EKO Item</t>
  </si>
  <si>
    <t>ICX Item</t>
  </si>
  <si>
    <t>JKT Item</t>
  </si>
  <si>
    <t>KDX Item</t>
  </si>
  <si>
    <t>NPT Item</t>
  </si>
  <si>
    <t>VTW Item</t>
  </si>
  <si>
    <t>IPH Item</t>
  </si>
  <si>
    <t>PBC Item</t>
  </si>
  <si>
    <t>UJQ Item</t>
  </si>
  <si>
    <t>EBN Item</t>
  </si>
  <si>
    <t>EPP Item</t>
  </si>
  <si>
    <t>UAD Item</t>
  </si>
  <si>
    <t>VVA Item</t>
  </si>
  <si>
    <t>FLS Item</t>
  </si>
  <si>
    <t>IAG Item</t>
  </si>
  <si>
    <t>OJA Item</t>
  </si>
  <si>
    <t>YLH Item</t>
  </si>
  <si>
    <t>CTU Item</t>
  </si>
  <si>
    <t>CQC Item</t>
  </si>
  <si>
    <t>GGW Item</t>
  </si>
  <si>
    <t>UYS Item</t>
  </si>
  <si>
    <t>WZQ Item</t>
  </si>
  <si>
    <t>SHA Item</t>
  </si>
  <si>
    <t>TPZ Item</t>
  </si>
  <si>
    <t>UER Item</t>
  </si>
  <si>
    <t>WOW Item</t>
  </si>
  <si>
    <t>ECG Item</t>
  </si>
  <si>
    <t>IQK Item</t>
  </si>
  <si>
    <t>CNN Item</t>
  </si>
  <si>
    <t>CUM Item</t>
  </si>
  <si>
    <t>EXO Item</t>
  </si>
  <si>
    <t>LVD Item</t>
  </si>
  <si>
    <t>MOQ Item</t>
  </si>
  <si>
    <t>QVI Item</t>
  </si>
  <si>
    <t>XDA Item</t>
  </si>
  <si>
    <t>HDE Item</t>
  </si>
  <si>
    <t>VOO Item</t>
  </si>
  <si>
    <t>VPC Item</t>
  </si>
  <si>
    <t>BQA Item</t>
  </si>
  <si>
    <t>UCA Item</t>
  </si>
  <si>
    <t>FZK Item</t>
  </si>
  <si>
    <t>HXF Item</t>
  </si>
  <si>
    <t>IAY Item</t>
  </si>
  <si>
    <t>UXX Item</t>
  </si>
  <si>
    <t>PLO Item</t>
  </si>
  <si>
    <t>ZCN Item</t>
  </si>
  <si>
    <t>PCZ Item</t>
  </si>
  <si>
    <t>RMU Item</t>
  </si>
  <si>
    <t>YCR Item</t>
  </si>
  <si>
    <t>ZHN Item</t>
  </si>
  <si>
    <t>AWH Item</t>
  </si>
  <si>
    <t>MTS Item</t>
  </si>
  <si>
    <t>RHG Item</t>
  </si>
  <si>
    <t>RLA Item</t>
  </si>
  <si>
    <t>AOJ Item</t>
  </si>
  <si>
    <t>QTS Item</t>
  </si>
  <si>
    <t>BVV Item</t>
  </si>
  <si>
    <t>MDV Item</t>
  </si>
  <si>
    <t>NNJ Item</t>
  </si>
  <si>
    <t>OMP Item</t>
  </si>
  <si>
    <t>VGE Item</t>
  </si>
  <si>
    <t>WLI Item</t>
  </si>
  <si>
    <t>LBC Item</t>
  </si>
  <si>
    <t>FZD Item</t>
  </si>
  <si>
    <t>GXR Item</t>
  </si>
  <si>
    <t>MJE Item</t>
  </si>
  <si>
    <t>ONK Item</t>
  </si>
  <si>
    <t>SCW Item</t>
  </si>
  <si>
    <t>UMJ Item</t>
  </si>
  <si>
    <t>TJA Item</t>
  </si>
  <si>
    <t>BXK Item</t>
  </si>
  <si>
    <t>ISE Item</t>
  </si>
  <si>
    <t>YRA Item</t>
  </si>
  <si>
    <t>WIP Item</t>
  </si>
  <si>
    <t>HKX Item</t>
  </si>
  <si>
    <t>HPF Item</t>
  </si>
  <si>
    <t>BJL Item</t>
  </si>
  <si>
    <t>DKM Item</t>
  </si>
  <si>
    <t>IJX Item</t>
  </si>
  <si>
    <t>LGZ Item</t>
  </si>
  <si>
    <t>SQA Item</t>
  </si>
  <si>
    <t>TYG Item</t>
  </si>
  <si>
    <t>WPE Item</t>
  </si>
  <si>
    <t>CHU Item</t>
  </si>
  <si>
    <t>VSH Item</t>
  </si>
  <si>
    <t>KUX Item</t>
  </si>
  <si>
    <t>MQT Item</t>
  </si>
  <si>
    <t>AMO Item</t>
  </si>
  <si>
    <t>JUR Item</t>
  </si>
  <si>
    <t>KMU Item</t>
  </si>
  <si>
    <t>STL Item</t>
  </si>
  <si>
    <t>HVG Item</t>
  </si>
  <si>
    <t>OIW Item</t>
  </si>
  <si>
    <t>XKA Item</t>
  </si>
  <si>
    <t>YUZ Item</t>
  </si>
  <si>
    <t>BRH Item</t>
  </si>
  <si>
    <t>CHZ Item</t>
  </si>
  <si>
    <t>CMW Item</t>
  </si>
  <si>
    <t>NLI Item</t>
  </si>
  <si>
    <t>SQZ Item</t>
  </si>
  <si>
    <t>SZX Item</t>
  </si>
  <si>
    <t>WYM Item</t>
  </si>
  <si>
    <t>XLN Item</t>
  </si>
  <si>
    <t>ZBJ Item</t>
  </si>
  <si>
    <t>HXL Item</t>
  </si>
  <si>
    <t>ZUL Item</t>
  </si>
  <si>
    <t>MKX Item</t>
  </si>
  <si>
    <t>QML Item</t>
  </si>
  <si>
    <t xml:space="preserve">التعامل مع Consolidate عندما تكون البيانات من شيت مختلفة </t>
  </si>
  <si>
    <t>Products</t>
  </si>
  <si>
    <t>Q1</t>
  </si>
  <si>
    <t>Q2</t>
  </si>
  <si>
    <t>Q3</t>
  </si>
  <si>
    <t>Q4</t>
  </si>
  <si>
    <t>Product 1</t>
  </si>
  <si>
    <t>Product 2</t>
  </si>
  <si>
    <t>Product 3</t>
  </si>
  <si>
    <t>Product 4</t>
  </si>
  <si>
    <t>Product 5</t>
  </si>
  <si>
    <t>Product 6</t>
  </si>
  <si>
    <t>Product 7</t>
  </si>
  <si>
    <t>Product 8</t>
  </si>
  <si>
    <t>اباء شحادة</t>
  </si>
  <si>
    <t>ابراهيم الحامض</t>
  </si>
  <si>
    <t>ابراهيم الحميد</t>
  </si>
  <si>
    <t>ابراهيم القطيش</t>
  </si>
  <si>
    <t>ابراهيم المصري</t>
  </si>
  <si>
    <t>ابراهيم الياسين</t>
  </si>
  <si>
    <t>ابراهيم نابلسي</t>
  </si>
  <si>
    <t>احسان عزو</t>
  </si>
  <si>
    <t>احمد ابو جيش</t>
  </si>
  <si>
    <t>احمد احمد</t>
  </si>
  <si>
    <t>احمد احميد</t>
  </si>
  <si>
    <t>احمد ادريس</t>
  </si>
  <si>
    <t>احمد التواتي</t>
  </si>
  <si>
    <t>احمد الدولتلي</t>
  </si>
  <si>
    <t>احمد الديك</t>
  </si>
  <si>
    <t xml:space="preserve">احمد الشامي </t>
  </si>
  <si>
    <t>احمد الشلق</t>
  </si>
  <si>
    <t>احمد العلبي</t>
  </si>
  <si>
    <t>احمد الغوراني</t>
  </si>
  <si>
    <t>احمد القاضي</t>
  </si>
  <si>
    <t>احمد المصري</t>
  </si>
  <si>
    <t>احمد النجار</t>
  </si>
  <si>
    <t>احمد بكري</t>
  </si>
  <si>
    <t>احمد حمود</t>
  </si>
  <si>
    <t>احمد حمودة</t>
  </si>
  <si>
    <t>احمد دبا</t>
  </si>
  <si>
    <t>احمد دعاس</t>
  </si>
  <si>
    <t>احمد دهمان</t>
  </si>
  <si>
    <t>احمد زيد</t>
  </si>
  <si>
    <t>احمد زينو</t>
  </si>
  <si>
    <t>احمد سويد</t>
  </si>
  <si>
    <t>احمد شاكر</t>
  </si>
  <si>
    <t>احمد صالح</t>
  </si>
  <si>
    <t>احمد عاشور</t>
  </si>
  <si>
    <t>احمد عرمان</t>
  </si>
  <si>
    <t>احمد عزقول</t>
  </si>
  <si>
    <t>احمد عيد بندقجي</t>
  </si>
  <si>
    <t>احمد قضباشي</t>
  </si>
  <si>
    <t>احمد قضيماتي</t>
  </si>
  <si>
    <t>احمد كزعور</t>
  </si>
  <si>
    <t>احمد ليلا</t>
  </si>
  <si>
    <t>احمد محمد</t>
  </si>
  <si>
    <t>اخلاص الحسن</t>
  </si>
  <si>
    <t>اريج حمادة</t>
  </si>
  <si>
    <t>اسامة الحداد</t>
  </si>
  <si>
    <t>اسامة الريس</t>
  </si>
  <si>
    <t>العائلة</t>
  </si>
  <si>
    <t>المعيل</t>
  </si>
  <si>
    <t>عدد الاولاد</t>
  </si>
  <si>
    <t>تحت سن 5</t>
  </si>
  <si>
    <t>فوق سن 5</t>
  </si>
  <si>
    <t>وجود إعاقة لدى أحد الأبناء</t>
  </si>
  <si>
    <t>وجود عمل لدى العائلة</t>
  </si>
  <si>
    <t>استحقاقه للإعانة المادية</t>
  </si>
  <si>
    <t>الأب</t>
  </si>
  <si>
    <t>-</t>
  </si>
  <si>
    <t>نعم</t>
  </si>
  <si>
    <t>مستحق</t>
  </si>
  <si>
    <t>الابناء</t>
  </si>
  <si>
    <t>وجود إعاقة</t>
  </si>
  <si>
    <t>الأم</t>
  </si>
  <si>
    <t>أكثر من 5</t>
  </si>
  <si>
    <t>الاسم</t>
  </si>
  <si>
    <t>القسم</t>
  </si>
  <si>
    <t>طبيعة العمل</t>
  </si>
  <si>
    <t>تاريخ بدئ العمل</t>
  </si>
  <si>
    <t>سنوات العمل</t>
  </si>
  <si>
    <t>المرتب</t>
  </si>
  <si>
    <t>تقييم العمل</t>
  </si>
  <si>
    <t>المرتب الجديد</t>
  </si>
  <si>
    <t>ضمان الجودة</t>
  </si>
  <si>
    <t>دوام كامل</t>
  </si>
  <si>
    <t>قسم المنتجات</t>
  </si>
  <si>
    <t>دوام كامل وتقييم أكبر أو يساوي 5</t>
  </si>
  <si>
    <t>دوام نصفي وتقييم فوق 7</t>
  </si>
  <si>
    <t>باقي الموظفين</t>
  </si>
  <si>
    <t>التصنيع الرئيسي</t>
  </si>
  <si>
    <t>عقد</t>
  </si>
  <si>
    <t>التصنيع الثانوي</t>
  </si>
  <si>
    <t>الإبداعي</t>
  </si>
  <si>
    <t>تكنولوجيا المعلومات</t>
  </si>
  <si>
    <t>دوام جزئي</t>
  </si>
  <si>
    <t>إدارة الحساب</t>
  </si>
  <si>
    <t>ساعات</t>
  </si>
  <si>
    <t>احمد ادلبي</t>
  </si>
  <si>
    <t>ضبط الجودة</t>
  </si>
  <si>
    <t>المبيعات</t>
  </si>
  <si>
    <t>مركز الأبحاث</t>
  </si>
  <si>
    <t>الموارد البشرية</t>
  </si>
  <si>
    <t>التسويق</t>
  </si>
  <si>
    <t>فريق التدريب</t>
  </si>
  <si>
    <t>احمد غيث ابو عدله</t>
  </si>
  <si>
    <t>العناية البيئية</t>
  </si>
  <si>
    <t>المرافق والهندسة</t>
  </si>
  <si>
    <t>احمد نقاوه ابو ناصر</t>
  </si>
  <si>
    <t>اسامة صعلوك</t>
  </si>
  <si>
    <t>اسامة ظاظا</t>
  </si>
  <si>
    <t>اسامه علوان</t>
  </si>
  <si>
    <t>اسد بوفاعور</t>
  </si>
  <si>
    <t>اسراء المصري</t>
  </si>
  <si>
    <t>اسراء أبوهاني</t>
  </si>
  <si>
    <t>اسراء جمعه</t>
  </si>
  <si>
    <t>اسماء صدقاوي</t>
  </si>
  <si>
    <t>اسماعيل جدوع</t>
  </si>
  <si>
    <t>اسيمة العقاد</t>
  </si>
  <si>
    <t>المشاريع التنموية الرئيسية</t>
  </si>
  <si>
    <t>اشرف العيد</t>
  </si>
  <si>
    <t>اصف أبولطيف</t>
  </si>
  <si>
    <t>اكثم عبدالباقي</t>
  </si>
  <si>
    <t>اكرم الحلواني</t>
  </si>
  <si>
    <t>الاء القصير</t>
  </si>
  <si>
    <t>الاء المنزلجي</t>
  </si>
  <si>
    <t>الاء اليوسف</t>
  </si>
  <si>
    <t>الاء عفا الرفاعي</t>
  </si>
  <si>
    <t>الاء محمد</t>
  </si>
  <si>
    <t>الأبحاث/التطوير</t>
  </si>
  <si>
    <t>الاء يزبك</t>
  </si>
  <si>
    <t>المثنى السعدي</t>
  </si>
  <si>
    <t>المعتز بالله ياسين</t>
  </si>
  <si>
    <t>التدريب</t>
  </si>
  <si>
    <t>الياس الخوري</t>
  </si>
  <si>
    <t>الياس دحدل</t>
  </si>
  <si>
    <t>اليان دبس</t>
  </si>
  <si>
    <t>اليدا نعمه</t>
  </si>
  <si>
    <t>اليسيا اليغشي</t>
  </si>
  <si>
    <t>امامة منصور</t>
  </si>
  <si>
    <t>اماني التجار</t>
  </si>
  <si>
    <t>اماني برنبو</t>
  </si>
  <si>
    <t>امجد الرز</t>
  </si>
  <si>
    <t>امجد ناصر</t>
  </si>
  <si>
    <t>امجد نغنغ</t>
  </si>
  <si>
    <t>امل اسامي</t>
  </si>
  <si>
    <t>امل الحسين</t>
  </si>
  <si>
    <t>امير الحفار</t>
  </si>
  <si>
    <t>اميرة مدينه</t>
  </si>
  <si>
    <t>اميمة تقي الدين</t>
  </si>
  <si>
    <t>امين حامد</t>
  </si>
  <si>
    <t>اناس عابدين</t>
  </si>
  <si>
    <t>انس الحاج بكر</t>
  </si>
  <si>
    <t>انس الحللي</t>
  </si>
  <si>
    <t>انس الحموي</t>
  </si>
  <si>
    <t>انس الحوري</t>
  </si>
  <si>
    <t>انس المنزلجي</t>
  </si>
  <si>
    <t>انس المنعم</t>
  </si>
  <si>
    <t>انس بطحيش</t>
  </si>
  <si>
    <t>انس فرحات</t>
  </si>
  <si>
    <t>انس قيسي</t>
  </si>
  <si>
    <t>انس كفا الشهير بالمصري</t>
  </si>
  <si>
    <t>انس مراد</t>
  </si>
  <si>
    <t>انس مللي</t>
  </si>
  <si>
    <t>انطوان ليتنسدورفر</t>
  </si>
  <si>
    <t>الصحة والأمان البيئي</t>
  </si>
  <si>
    <t>انعام العكاري</t>
  </si>
  <si>
    <t>انور الخيران</t>
  </si>
  <si>
    <t>انور المسعود</t>
  </si>
  <si>
    <t>ايات بيضة</t>
  </si>
  <si>
    <t>اياد الحسين</t>
  </si>
  <si>
    <t>اياد الرفاعي</t>
  </si>
  <si>
    <t>اياد الشيخ</t>
  </si>
  <si>
    <t>اياد بدران</t>
  </si>
  <si>
    <t>اياد عكو</t>
  </si>
  <si>
    <t>اياد محفوض</t>
  </si>
  <si>
    <t>ايسر خطاب</t>
  </si>
  <si>
    <t>ايفلين محمد</t>
  </si>
  <si>
    <t>ايلي بحري</t>
  </si>
  <si>
    <t>ايلين دحدل</t>
  </si>
  <si>
    <t>ايمان غرز الدين</t>
  </si>
  <si>
    <t>ايمن عبيد</t>
  </si>
  <si>
    <t>ايناس الحواط</t>
  </si>
  <si>
    <t>ايهم الخلف</t>
  </si>
  <si>
    <t>ايهم العيسى</t>
  </si>
  <si>
    <t>ايهم القاضي</t>
  </si>
  <si>
    <t>ايهم الموسى</t>
  </si>
  <si>
    <t xml:space="preserve">ايهم بيازيد </t>
  </si>
  <si>
    <t>ايهم توتونجي</t>
  </si>
  <si>
    <t>ايهم خربوطلي</t>
  </si>
  <si>
    <t>ايهم شرفه</t>
  </si>
  <si>
    <t>أحمد برادعي</t>
  </si>
  <si>
    <t>باسل خياط</t>
  </si>
  <si>
    <t>المباني الخضراء</t>
  </si>
  <si>
    <t>باسل صالح</t>
  </si>
  <si>
    <t>باسل عبد العال</t>
  </si>
  <si>
    <t>باسل فرحات</t>
  </si>
  <si>
    <t>باسل موسى</t>
  </si>
  <si>
    <t>باسم تيزري</t>
  </si>
  <si>
    <t>باسمة الحبيس</t>
  </si>
  <si>
    <t>بتول ابو فخر</t>
  </si>
  <si>
    <t>بدرالدين أحمدغريبو</t>
  </si>
  <si>
    <t>براء الراشد ابازيد</t>
  </si>
  <si>
    <t>بسام الطحان</t>
  </si>
  <si>
    <t>بسام المصري</t>
  </si>
  <si>
    <t>بسمة صيبعة</t>
  </si>
  <si>
    <t>بشار بلول</t>
  </si>
  <si>
    <t>بشار شخاشيرو</t>
  </si>
  <si>
    <t>بشار مرعي</t>
  </si>
  <si>
    <t>بشرى درويش</t>
  </si>
  <si>
    <t>بشلر هدله</t>
  </si>
  <si>
    <t>بكر عبدالله</t>
  </si>
  <si>
    <t>بلال احمد</t>
  </si>
  <si>
    <t>بلال القالش</t>
  </si>
  <si>
    <t>بلال ايوبي</t>
  </si>
  <si>
    <t>بلال جلال</t>
  </si>
  <si>
    <t>بلال زهرة</t>
  </si>
  <si>
    <t>بلال عنزي</t>
  </si>
  <si>
    <t>بهاء الدين مرزوق</t>
  </si>
  <si>
    <t>بهاء عسقول</t>
  </si>
  <si>
    <t>بيان دربيكة</t>
  </si>
  <si>
    <t>بيان عرنوس</t>
  </si>
  <si>
    <t>بيان قدو</t>
  </si>
  <si>
    <t>بيمان مصطفى</t>
  </si>
  <si>
    <t>المشاريع التنموية</t>
  </si>
  <si>
    <t>تالا طويش</t>
  </si>
  <si>
    <t>تامر برغوث</t>
  </si>
  <si>
    <t>تهاني ياسر</t>
  </si>
  <si>
    <t>توفيق مالك</t>
  </si>
  <si>
    <t>ثائر المردود</t>
  </si>
  <si>
    <t>ثائر حمودة</t>
  </si>
  <si>
    <t>ثامر ابو غازي</t>
  </si>
  <si>
    <t>ثراء عمار</t>
  </si>
  <si>
    <t>ثناء دحروج</t>
  </si>
  <si>
    <t>ثوسم حجه</t>
  </si>
  <si>
    <t>جان ميكائيليان</t>
  </si>
  <si>
    <t>جبلة السليمان</t>
  </si>
  <si>
    <t>جلال الملوحي</t>
  </si>
  <si>
    <t>جمال الحليب</t>
  </si>
  <si>
    <t>جميل غبور</t>
  </si>
  <si>
    <t>جهاد الدراوشة</t>
  </si>
  <si>
    <t>جهاد الدكيفي</t>
  </si>
  <si>
    <t>جهان نادر</t>
  </si>
  <si>
    <t>جورج زيتون</t>
  </si>
  <si>
    <t>جورج عبود</t>
  </si>
  <si>
    <t>جومانة شيخوس</t>
  </si>
  <si>
    <t>جوني الرشيد</t>
  </si>
  <si>
    <t>جيهان القضماني</t>
  </si>
  <si>
    <t>حازم الشاتم</t>
  </si>
  <si>
    <t>حبيب كليزلي</t>
  </si>
  <si>
    <t>حسام ابو شومر</t>
  </si>
  <si>
    <t>حسام البوش</t>
  </si>
  <si>
    <t>حسام الحمد الخلف</t>
  </si>
  <si>
    <t>حسام الدبس</t>
  </si>
  <si>
    <t>حسام الدين</t>
  </si>
  <si>
    <t>حسام الدين سردار</t>
  </si>
  <si>
    <t>حسام السعد</t>
  </si>
  <si>
    <t>حسام بدر</t>
  </si>
  <si>
    <t>حسام تميم</t>
  </si>
  <si>
    <t>حسام زيادة</t>
  </si>
  <si>
    <t>حسان قويدر</t>
  </si>
  <si>
    <t>حسن اسماعيل</t>
  </si>
  <si>
    <t>حسن العلي الجاسم</t>
  </si>
  <si>
    <t>حسن الفيومي</t>
  </si>
  <si>
    <t>حسن كلثوم</t>
  </si>
  <si>
    <t>حسين ابو ناصر</t>
  </si>
  <si>
    <t>حسين القادري</t>
  </si>
  <si>
    <t>حسين حورية</t>
  </si>
  <si>
    <t>حسين زعرور</t>
  </si>
  <si>
    <t>حسين عثمان</t>
  </si>
  <si>
    <t>حكمت شبيب</t>
  </si>
  <si>
    <t>حمدة البديوي الخليفة</t>
  </si>
  <si>
    <t>حمزة استيتيه</t>
  </si>
  <si>
    <t>حنان برادعي</t>
  </si>
  <si>
    <t>حنان صلاحي</t>
  </si>
  <si>
    <t>حنان كردي</t>
  </si>
  <si>
    <t>خالد ابراهيم</t>
  </si>
  <si>
    <t>خالد العم</t>
  </si>
  <si>
    <t>خالد جمعه</t>
  </si>
  <si>
    <t>خالد سريول</t>
  </si>
  <si>
    <t>خالد سنان</t>
  </si>
  <si>
    <t>خديجه أبو طاقيه</t>
  </si>
  <si>
    <t>خديجه تركماني</t>
  </si>
  <si>
    <t>خلدون السعدي</t>
  </si>
  <si>
    <t xml:space="preserve">خلدون سقباني </t>
  </si>
  <si>
    <t>خلود الخوام</t>
  </si>
  <si>
    <t>خلود حقوق</t>
  </si>
  <si>
    <t>خلود خيتي</t>
  </si>
  <si>
    <t>خليل الزعبي</t>
  </si>
  <si>
    <t>خليل الكالو</t>
  </si>
  <si>
    <t>خليل سلام</t>
  </si>
  <si>
    <t>خولة ضاوي</t>
  </si>
  <si>
    <t>دارين غنوم</t>
  </si>
  <si>
    <t>داليا نحلاوي</t>
  </si>
  <si>
    <t>دالية حمدان</t>
  </si>
  <si>
    <t>دانا الجوابره</t>
  </si>
  <si>
    <t>دانه المهدي</t>
  </si>
  <si>
    <t>دانه سويركلي</t>
  </si>
  <si>
    <t>داني البابا</t>
  </si>
  <si>
    <t>دانيا الملا</t>
  </si>
  <si>
    <t>دانية عرموش</t>
  </si>
  <si>
    <t>دانيه الحريري</t>
  </si>
  <si>
    <t>دجوار حسو</t>
  </si>
  <si>
    <t>درر الشيرازي الصباغ</t>
  </si>
  <si>
    <t>دعاء المرستاني</t>
  </si>
  <si>
    <t>دعاء جزار</t>
  </si>
  <si>
    <t>دعاء دخل الله</t>
  </si>
  <si>
    <t>دعاء شرينة</t>
  </si>
  <si>
    <t>دعاء شعلان</t>
  </si>
  <si>
    <t>دعاء فليون</t>
  </si>
  <si>
    <t>ديانا العبد الله</t>
  </si>
  <si>
    <t>ديانا مؤيد</t>
  </si>
  <si>
    <t>ديما درويش</t>
  </si>
  <si>
    <t>دينا زيدان</t>
  </si>
  <si>
    <t>رؤى قهرمان</t>
  </si>
  <si>
    <t>رؤى مكي</t>
  </si>
  <si>
    <t>رائد ظاظا</t>
  </si>
  <si>
    <t>راما الصغير</t>
  </si>
  <si>
    <t>راما أسعد</t>
  </si>
  <si>
    <t>راما داود</t>
  </si>
  <si>
    <t>رامز العريان</t>
  </si>
  <si>
    <t>رامي ابو آذان</t>
  </si>
  <si>
    <t>رامي حنون</t>
  </si>
  <si>
    <t>رامي شنان</t>
  </si>
  <si>
    <t>رانيا الاشهب</t>
  </si>
  <si>
    <t>رانيا خلوف</t>
  </si>
  <si>
    <t>رانيا صلاح الدين</t>
  </si>
  <si>
    <t>رانيا فارس</t>
  </si>
  <si>
    <t>رأفت حمزة</t>
  </si>
  <si>
    <t>رأفت موسى</t>
  </si>
  <si>
    <t>ربا السمان</t>
  </si>
  <si>
    <t>ربى الحموي</t>
  </si>
  <si>
    <t>ربى السراج</t>
  </si>
  <si>
    <t>ربى العيد</t>
  </si>
  <si>
    <t>ربى عزام</t>
  </si>
  <si>
    <t>ربيع الزرقاوي</t>
  </si>
  <si>
    <t>ربيع كيوان</t>
  </si>
  <si>
    <t>رجاء عزيزة</t>
  </si>
  <si>
    <t>رزان الاحمد</t>
  </si>
  <si>
    <t>رزان الحسيني</t>
  </si>
  <si>
    <t>رزان ايبو</t>
  </si>
  <si>
    <t>رزان ناصيف أسعد</t>
  </si>
  <si>
    <t>رسول العموري</t>
  </si>
  <si>
    <t>رشا اسعد</t>
  </si>
  <si>
    <t>رشا بجبوج</t>
  </si>
  <si>
    <t>رشا عفا الرفاعي</t>
  </si>
  <si>
    <t>رشا نعيم</t>
  </si>
  <si>
    <t>رشاد ادريس</t>
  </si>
  <si>
    <t>رضوان الشليان</t>
  </si>
  <si>
    <t>رغد حرم أغاسي</t>
  </si>
  <si>
    <t>رغيد حطيني</t>
  </si>
  <si>
    <t>رفيف خلف</t>
  </si>
  <si>
    <t>رمضان محي الدين</t>
  </si>
  <si>
    <t>رنا شعبان</t>
  </si>
  <si>
    <t>رنا عجروش</t>
  </si>
  <si>
    <t>رنا ميوس</t>
  </si>
  <si>
    <t>رندة الاجوة</t>
  </si>
  <si>
    <t>رنيم تيرو</t>
  </si>
  <si>
    <t>رنيم عربي</t>
  </si>
  <si>
    <t>رهف الحلبي</t>
  </si>
  <si>
    <t>رهف جمول</t>
  </si>
  <si>
    <t>رهف عجلوني ابرمو</t>
  </si>
  <si>
    <t>رهف ليلا</t>
  </si>
  <si>
    <t>رواد الضاهر عزام</t>
  </si>
  <si>
    <t>روان البيطار</t>
  </si>
  <si>
    <t>روان دركزلي</t>
  </si>
  <si>
    <t>روبينا ابراهيم</t>
  </si>
  <si>
    <t>رولى شنار</t>
  </si>
  <si>
    <t>رويدة الحمادي</t>
  </si>
  <si>
    <t>رياض سحلول</t>
  </si>
  <si>
    <t>ريبال صباغ</t>
  </si>
  <si>
    <t>ريتا ديب</t>
  </si>
  <si>
    <t>ريفين عامر</t>
  </si>
  <si>
    <t>ريم الصيداوي</t>
  </si>
  <si>
    <t>ريم الموسى</t>
  </si>
  <si>
    <t>ريم حمدو الناصر</t>
  </si>
  <si>
    <t>ريم ميا</t>
  </si>
  <si>
    <t>ريم هويدي</t>
  </si>
  <si>
    <t>ريما الأصفر</t>
  </si>
  <si>
    <t>ريما جريدي</t>
  </si>
  <si>
    <t>ريما دلي حسن</t>
  </si>
  <si>
    <t>ريما دواليبي</t>
  </si>
  <si>
    <t>رينه الخوري</t>
  </si>
  <si>
    <t>زاهر الحلبي العطار</t>
  </si>
  <si>
    <t>زاهر زريع</t>
  </si>
  <si>
    <t>زكريا رشواني</t>
  </si>
  <si>
    <t>زنار علي</t>
  </si>
  <si>
    <t>زهير عيسى</t>
  </si>
  <si>
    <t>زيدون جابر</t>
  </si>
  <si>
    <t>زين العابدين زعتر</t>
  </si>
  <si>
    <t>زينب عراط</t>
  </si>
  <si>
    <t>سارة دبوس</t>
  </si>
  <si>
    <t>سارة طبنج</t>
  </si>
  <si>
    <t>ساره حيدر</t>
  </si>
  <si>
    <t>ساره دمراني</t>
  </si>
  <si>
    <t>ساري حنا</t>
  </si>
  <si>
    <t>ساريه عمار</t>
  </si>
  <si>
    <t>سالي مسوح</t>
  </si>
  <si>
    <t>سامر التيناوي</t>
  </si>
  <si>
    <t>سامر الحاج علي</t>
  </si>
  <si>
    <t>سامر السعيد</t>
  </si>
  <si>
    <t>سامر العلي</t>
  </si>
  <si>
    <t>سامي الخوجه</t>
  </si>
  <si>
    <t>سامي الخيرات</t>
  </si>
  <si>
    <t>سامي الدرويش</t>
  </si>
  <si>
    <t>سامي السيد احمد</t>
  </si>
  <si>
    <t>سامي قرعوش</t>
  </si>
  <si>
    <t>سامية السعدي</t>
  </si>
  <si>
    <t>ساندرا الجرمقاني</t>
  </si>
  <si>
    <t>ساندرا انطون</t>
  </si>
  <si>
    <t>سحر جريدي</t>
  </si>
  <si>
    <t>سحر قسام</t>
  </si>
  <si>
    <t>سعد الصياح</t>
  </si>
  <si>
    <t>سعيد مظلوم</t>
  </si>
  <si>
    <t>سلام الخطيب</t>
  </si>
  <si>
    <t>سلام العلبي</t>
  </si>
  <si>
    <t>سلطان الحجار</t>
  </si>
  <si>
    <t>سلطان تيسير النقطة</t>
  </si>
  <si>
    <t>سلوى السيد احمد</t>
  </si>
  <si>
    <t>سليم البرغلي</t>
  </si>
  <si>
    <t>سليم العبد الله</t>
  </si>
  <si>
    <t>سليم أبوماعون</t>
  </si>
  <si>
    <t>سليمان زينو</t>
  </si>
  <si>
    <t>سماح الخطيب</t>
  </si>
  <si>
    <t>سماح الميداني</t>
  </si>
  <si>
    <t>سمر القطب</t>
  </si>
  <si>
    <t>سمر أبوعرار</t>
  </si>
  <si>
    <t>سمير الحلبي</t>
  </si>
  <si>
    <t>سمير الصفدي</t>
  </si>
  <si>
    <t>سمير المصري</t>
  </si>
  <si>
    <t>سمير شاليش</t>
  </si>
  <si>
    <t>سمير صارجي</t>
  </si>
  <si>
    <t>سميرة جمعة</t>
  </si>
  <si>
    <t>سناء الحسين</t>
  </si>
  <si>
    <t>سناء معروف</t>
  </si>
  <si>
    <t>سهاد شنان</t>
  </si>
  <si>
    <t>سوزان الصويص</t>
  </si>
  <si>
    <t>سوسن الملط</t>
  </si>
  <si>
    <t>سيبان مسور</t>
  </si>
  <si>
    <t>سيف الدين الكمشه</t>
  </si>
  <si>
    <t>شادي الصالح</t>
  </si>
  <si>
    <t>شادي الميهوب</t>
  </si>
  <si>
    <t>شادي قيطان</t>
  </si>
  <si>
    <t>شذى البزرة</t>
  </si>
  <si>
    <t>شروق الجوجو</t>
  </si>
  <si>
    <t>شريهان ريحان</t>
  </si>
  <si>
    <t>شفيق المليح</t>
  </si>
  <si>
    <t xml:space="preserve">شيرين حمو </t>
  </si>
  <si>
    <t>شيلان احمد</t>
  </si>
  <si>
    <t>صالح الحمود</t>
  </si>
  <si>
    <t>صالح الطويل</t>
  </si>
  <si>
    <t>صالح دوارة</t>
  </si>
  <si>
    <t>صباح قاديش</t>
  </si>
  <si>
    <t>صفاء الاحمر</t>
  </si>
  <si>
    <t>صفاء الشحادات</t>
  </si>
  <si>
    <t>صلاح الدين الطباع</t>
  </si>
  <si>
    <t>صلاح الدين سليك</t>
  </si>
  <si>
    <t>صلاح رمضان</t>
  </si>
  <si>
    <t>ضحى الاخرس</t>
  </si>
  <si>
    <t>ضياء الشحف</t>
  </si>
  <si>
    <t>طارق الذهبي</t>
  </si>
  <si>
    <t>طارق الغميان</t>
  </si>
  <si>
    <t>طارق الكناية</t>
  </si>
  <si>
    <t>طارق أبوظاهر</t>
  </si>
  <si>
    <t>طارق بريغلة</t>
  </si>
  <si>
    <t>طارق زاعور</t>
  </si>
  <si>
    <t>طارق سالم</t>
  </si>
  <si>
    <t>طارق شاكر</t>
  </si>
  <si>
    <t>طارق شمس الدين</t>
  </si>
  <si>
    <t>طارق ضو</t>
  </si>
  <si>
    <t>عائشه القوتلي</t>
  </si>
  <si>
    <t>عاصم جديد</t>
  </si>
  <si>
    <t>عامر الحسن</t>
  </si>
  <si>
    <t>عامر الخطيب ابو فخر</t>
  </si>
  <si>
    <t>عامر الخوام</t>
  </si>
  <si>
    <t>عامر النونو</t>
  </si>
  <si>
    <t>عامر كريشاتي</t>
  </si>
  <si>
    <t>عباده الخباز</t>
  </si>
  <si>
    <t>عبد الباسط الاحمر</t>
  </si>
  <si>
    <t>عبد الرحمن اللحام</t>
  </si>
  <si>
    <t>عبد الرحمن المحروس</t>
  </si>
  <si>
    <t>عبد الرحمن النصار</t>
  </si>
  <si>
    <t>عبد الرحمن دلول</t>
  </si>
  <si>
    <t>عبد الرحمن صالح</t>
  </si>
  <si>
    <t>عبد الرحمن همج</t>
  </si>
  <si>
    <t>عبد الرزاق غره</t>
  </si>
  <si>
    <t>عبد الصمد احمد</t>
  </si>
  <si>
    <t>عبد اللطيف مبروكه</t>
  </si>
  <si>
    <t>عبد الله احمد عبد الله</t>
  </si>
  <si>
    <t>عبد الله الدهان</t>
  </si>
  <si>
    <t>عبد الله الموصلي</t>
  </si>
  <si>
    <t>عبد المعين عطايا</t>
  </si>
  <si>
    <t>عبد الملك نزال</t>
  </si>
  <si>
    <t>عبد الهادي الظاهر</t>
  </si>
  <si>
    <t>عبد الوهاب الذياب</t>
  </si>
  <si>
    <t>عبد الوهاب محمد</t>
  </si>
  <si>
    <t>عبدالباسط كحيل</t>
  </si>
  <si>
    <t>عبدالرحمن الجوجو</t>
  </si>
  <si>
    <t>عبدالرحمن تركماني</t>
  </si>
  <si>
    <t>عبدالرحمن شوك</t>
  </si>
  <si>
    <t>عبدالرحيم عماره الجزائري</t>
  </si>
  <si>
    <t>عبدالعزيز عوض</t>
  </si>
  <si>
    <t>عبدالكريم شعيب</t>
  </si>
  <si>
    <t xml:space="preserve">عبدالكريم فضل </t>
  </si>
  <si>
    <t>عبدالله زكريا</t>
  </si>
  <si>
    <t>عبدالمجيد أحمد</t>
  </si>
  <si>
    <t>عبدالمعطي سرحان</t>
  </si>
  <si>
    <t>عبدالهادي سليم</t>
  </si>
  <si>
    <t>عبيدة كايد</t>
  </si>
  <si>
    <t>عبير الطاهر</t>
  </si>
  <si>
    <t>عدنان الحسين</t>
  </si>
  <si>
    <t>عدنان العقلة</t>
  </si>
  <si>
    <t>عدنان اللاذقاني</t>
  </si>
  <si>
    <t>عزالدين الملا</t>
  </si>
  <si>
    <t>عزت غنيم</t>
  </si>
  <si>
    <t>عصام العطار</t>
  </si>
  <si>
    <t>عفراء شرابي</t>
  </si>
  <si>
    <t>عقبة القنطار</t>
  </si>
  <si>
    <t>علا المصري</t>
  </si>
  <si>
    <t>علا حفظ الله العباسي</t>
  </si>
  <si>
    <t>علا دركزفلي</t>
  </si>
  <si>
    <t>علا مراد</t>
  </si>
  <si>
    <t>علاء الحاج</t>
  </si>
  <si>
    <t>علاء الدين اسماعيل حقي</t>
  </si>
  <si>
    <t>علاء الدين الطحان</t>
  </si>
  <si>
    <t>علاء الدين المصري</t>
  </si>
  <si>
    <t>علاء الدين سلطان</t>
  </si>
  <si>
    <t>علاء الدين عفان</t>
  </si>
  <si>
    <t>علاء حاتم</t>
  </si>
  <si>
    <t>علاء دحبور</t>
  </si>
  <si>
    <t>علاء زنيقة</t>
  </si>
  <si>
    <t>علاء سعد الدين</t>
  </si>
  <si>
    <t>علاء متري</t>
  </si>
  <si>
    <t>علي ابو لوحه</t>
  </si>
  <si>
    <t>علي ابونقطة</t>
  </si>
  <si>
    <t>علي الحوري</t>
  </si>
  <si>
    <t>علي الشيخ عرب</t>
  </si>
  <si>
    <t>علي القادري</t>
  </si>
  <si>
    <t>علي المقداد</t>
  </si>
  <si>
    <t>علي النوري</t>
  </si>
  <si>
    <t>علي برغلي</t>
  </si>
  <si>
    <t>علي زيني</t>
  </si>
  <si>
    <t>علي محمد</t>
  </si>
  <si>
    <t>علي مروان</t>
  </si>
  <si>
    <t>علي مسعود</t>
  </si>
  <si>
    <t>علي نحلة</t>
  </si>
  <si>
    <t>علي نصير</t>
  </si>
  <si>
    <t>علي وتر</t>
  </si>
  <si>
    <t>عليا حزام</t>
  </si>
  <si>
    <t>عليا شرف</t>
  </si>
  <si>
    <t>عماد دلول</t>
  </si>
  <si>
    <t>عمار الجرشي</t>
  </si>
  <si>
    <t>عمار النسرين</t>
  </si>
  <si>
    <t>عمار آبيل</t>
  </si>
  <si>
    <t>عمار عساف</t>
  </si>
  <si>
    <t>عمار نكاش</t>
  </si>
  <si>
    <t>عمارأبوالسباع</t>
  </si>
  <si>
    <t>عمر الطعان</t>
  </si>
  <si>
    <t>عمر الهندي</t>
  </si>
  <si>
    <t>عمر الورهاني</t>
  </si>
  <si>
    <t>عمر زرزور</t>
  </si>
  <si>
    <t>عمر زقزوق</t>
  </si>
  <si>
    <t>عمر شاكر</t>
  </si>
  <si>
    <t>عمر شوقي</t>
  </si>
  <si>
    <t>عمر كحلوس</t>
  </si>
  <si>
    <t>عمر ميلاتو</t>
  </si>
  <si>
    <t>عمر هيشان</t>
  </si>
  <si>
    <t>عمر وبي</t>
  </si>
  <si>
    <t>عمران حزرومة</t>
  </si>
  <si>
    <t>عمران طليعة</t>
  </si>
  <si>
    <t>عمرو الشعراني</t>
  </si>
  <si>
    <t>عميرة اكريم</t>
  </si>
  <si>
    <t>عهد سليم</t>
  </si>
  <si>
    <t>غادة العاسمي</t>
  </si>
  <si>
    <t>غادة خالد</t>
  </si>
  <si>
    <t>غادة دركل</t>
  </si>
  <si>
    <t>غالب زاكياني</t>
  </si>
  <si>
    <t>غالية عباد</t>
  </si>
  <si>
    <t>غدير حمشو</t>
  </si>
  <si>
    <t>غزل الغن</t>
  </si>
  <si>
    <t>غزل حسان</t>
  </si>
  <si>
    <t>غسان الجمل</t>
  </si>
  <si>
    <t>غياث ابو رياح</t>
  </si>
  <si>
    <t>غيث علي</t>
  </si>
  <si>
    <t>فؤاد السيقلي</t>
  </si>
  <si>
    <t>فاتن حمشو</t>
  </si>
  <si>
    <t>فاتن رعد</t>
  </si>
  <si>
    <t>فاتنه ابو الخير</t>
  </si>
  <si>
    <t>فادي الجزماتي</t>
  </si>
  <si>
    <t>فادي العيد</t>
  </si>
  <si>
    <t>فادي القاضي</t>
  </si>
  <si>
    <t>فادي حبوباتي</t>
  </si>
  <si>
    <t>فادي شكور</t>
  </si>
  <si>
    <t>فادي غزاوي</t>
  </si>
  <si>
    <t>فادي نونة</t>
  </si>
  <si>
    <t>فاطر العلي</t>
  </si>
  <si>
    <t xml:space="preserve">فاطمة حسن </t>
  </si>
  <si>
    <t>فاطمة زعتر</t>
  </si>
  <si>
    <t>فراس الحمال</t>
  </si>
  <si>
    <t>فراس الرحيل</t>
  </si>
  <si>
    <t>فراس الغندور</t>
  </si>
  <si>
    <t>فراس شيخ الشباب</t>
  </si>
  <si>
    <t>فراس كريم</t>
  </si>
  <si>
    <t>فراس كوارة</t>
  </si>
  <si>
    <t>فرهاد حسين</t>
  </si>
  <si>
    <t>فريال قلومه</t>
  </si>
  <si>
    <t>فندي الخالد</t>
  </si>
  <si>
    <t>فهد شيخ الحدادين</t>
  </si>
  <si>
    <t>فواز غزال</t>
  </si>
  <si>
    <t>فيروز صبيح</t>
  </si>
  <si>
    <t>فيفيان ابو لوح</t>
  </si>
  <si>
    <t>قاسم محمد</t>
  </si>
  <si>
    <t>قيس دهنة</t>
  </si>
  <si>
    <t>كاترين الجوفاني</t>
  </si>
  <si>
    <t>كرم حطيني</t>
  </si>
  <si>
    <t>كرم كيالي</t>
  </si>
  <si>
    <t>كلستان سيدو</t>
  </si>
  <si>
    <t>كمال حجل</t>
  </si>
  <si>
    <t>كندة زكي هندي</t>
  </si>
  <si>
    <t>كنده المعسعس</t>
  </si>
  <si>
    <t>كوكب قرقزان</t>
  </si>
  <si>
    <t>كيناز محمد</t>
  </si>
  <si>
    <t>كيندا الاقرع</t>
  </si>
  <si>
    <t>لؤي ابو الشمس</t>
  </si>
  <si>
    <t>لؤي شياح</t>
  </si>
  <si>
    <t>لؤي قباني</t>
  </si>
  <si>
    <t>لؤي نداف</t>
  </si>
  <si>
    <t>لؤي يغمور</t>
  </si>
  <si>
    <t>لانا الحبش</t>
  </si>
  <si>
    <t>لبنى خليفه</t>
  </si>
  <si>
    <t>لبنى قزيها</t>
  </si>
  <si>
    <t>لبيب فهد</t>
  </si>
  <si>
    <t>لجين الحلبي</t>
  </si>
  <si>
    <t>لشكر المحمد</t>
  </si>
  <si>
    <t>لما البازر باشي</t>
  </si>
  <si>
    <t>لما المصري</t>
  </si>
  <si>
    <t>لما سابق</t>
  </si>
  <si>
    <t>لمى الحسن</t>
  </si>
  <si>
    <t>لمى الملا</t>
  </si>
  <si>
    <t>لمى ياسين</t>
  </si>
  <si>
    <t>لمياء ورور</t>
  </si>
  <si>
    <t>لميس غرز الدين</t>
  </si>
  <si>
    <t>لونا ابو حرب</t>
  </si>
  <si>
    <t>لونا البحرة</t>
  </si>
  <si>
    <t>ليزا نابلسي</t>
  </si>
  <si>
    <t>ليلاس بلطه جي</t>
  </si>
  <si>
    <t>ليلاس شياح</t>
  </si>
  <si>
    <t xml:space="preserve">ليلاس كشيك </t>
  </si>
  <si>
    <t>ليلاس نفاع</t>
  </si>
  <si>
    <t>لينا الجبان</t>
  </si>
  <si>
    <t>لينا الجبر</t>
  </si>
  <si>
    <t>لينا وائلي</t>
  </si>
  <si>
    <t>مؤمن المؤذن</t>
  </si>
  <si>
    <t>مؤمن المجاهد</t>
  </si>
  <si>
    <t>مؤمن عواد</t>
  </si>
  <si>
    <t>مؤمنه فواز</t>
  </si>
  <si>
    <t>مؤنس الصباغ</t>
  </si>
  <si>
    <t>مؤيد سعديه</t>
  </si>
  <si>
    <t>مؤيد شبيب</t>
  </si>
  <si>
    <t>مؤيد شقير</t>
  </si>
  <si>
    <t>ماجد العسود</t>
  </si>
  <si>
    <t>ماجدولين الحكيم</t>
  </si>
  <si>
    <t>مادلين الجباعي</t>
  </si>
  <si>
    <t>مادلين السعد سماره</t>
  </si>
  <si>
    <t>مادلين سعيد</t>
  </si>
  <si>
    <t>ماري ايلي حلاق</t>
  </si>
  <si>
    <t>ماري ايوب</t>
  </si>
  <si>
    <t>ماريا الهزاع</t>
  </si>
  <si>
    <t>ماريا لولو</t>
  </si>
  <si>
    <t>مازن بحطيطي</t>
  </si>
  <si>
    <t>مازن بيطار</t>
  </si>
  <si>
    <t>مازن زوال</t>
  </si>
  <si>
    <t>مازن شموط</t>
  </si>
  <si>
    <t>مازن عبيد</t>
  </si>
  <si>
    <t>مازن عربي</t>
  </si>
  <si>
    <t>مازن غنوم</t>
  </si>
  <si>
    <t>مازن يوسف</t>
  </si>
  <si>
    <t>مالك الشيخ الكيلاني</t>
  </si>
  <si>
    <t>ماهر البغدادي</t>
  </si>
  <si>
    <t>ماهر الشعار</t>
  </si>
  <si>
    <t>ماهر المرستاني</t>
  </si>
  <si>
    <t>ماهر بكار</t>
  </si>
  <si>
    <t>ماهر عبود</t>
  </si>
  <si>
    <t>مايا الحموي</t>
  </si>
  <si>
    <t>مجد أبوحامد</t>
  </si>
  <si>
    <t>مجد عيسى</t>
  </si>
  <si>
    <t>مجد ياسين</t>
  </si>
  <si>
    <t>مجدولين اشبره</t>
  </si>
  <si>
    <t>مجدي رفاعة</t>
  </si>
  <si>
    <t>مجدي كيوان</t>
  </si>
  <si>
    <t>محمد  مشاطي</t>
  </si>
  <si>
    <t>محمد ابو زامل</t>
  </si>
  <si>
    <t>محمد اسامه الهندي</t>
  </si>
  <si>
    <t>محمد اسامه تباع</t>
  </si>
  <si>
    <t>محمد اسامي</t>
  </si>
  <si>
    <t>محمد اسماعيل</t>
  </si>
  <si>
    <t>محمد اسماعيل عكاش</t>
  </si>
  <si>
    <t>محمد الابطح</t>
  </si>
  <si>
    <t>محمد الاية</t>
  </si>
  <si>
    <t>محمد البعلي</t>
  </si>
  <si>
    <t>محمد الحلاق</t>
  </si>
  <si>
    <t>محمد الخطيب</t>
  </si>
  <si>
    <t>محمد الدباس</t>
  </si>
  <si>
    <t>محمد الدمشقي</t>
  </si>
  <si>
    <t>محمد الرفاعي</t>
  </si>
  <si>
    <t>محمد الزيبق</t>
  </si>
  <si>
    <t>محمد الساطي</t>
  </si>
  <si>
    <t>محمد الشحرور</t>
  </si>
  <si>
    <t>محمد الشغري</t>
  </si>
  <si>
    <t>محمد الطرح</t>
  </si>
  <si>
    <t>محمد العسس</t>
  </si>
  <si>
    <t>محمد العظم</t>
  </si>
  <si>
    <t>محمد العليوي</t>
  </si>
  <si>
    <t>محمد الغزي</t>
  </si>
  <si>
    <t>محمد الغوش</t>
  </si>
  <si>
    <t>محمد القداح</t>
  </si>
  <si>
    <t>محمد اللباد</t>
  </si>
  <si>
    <t>محمد المصري</t>
  </si>
  <si>
    <t>محمد المغربي</t>
  </si>
  <si>
    <t>محمد المنجد</t>
  </si>
  <si>
    <t>محمد اليوسف</t>
  </si>
  <si>
    <t>محمد امير شجاع</t>
  </si>
  <si>
    <t>محمد انس تسبحجي</t>
  </si>
  <si>
    <t>محمد انس حمصيه</t>
  </si>
  <si>
    <t>محمد انس هيلميه</t>
  </si>
  <si>
    <t>محمد اياد سعديه</t>
  </si>
  <si>
    <t>محمد ايلوش</t>
  </si>
  <si>
    <t>محمد ايمن الجبان</t>
  </si>
  <si>
    <t>محمد ايمن قدور</t>
  </si>
  <si>
    <t>محمد أبونفيسة</t>
  </si>
  <si>
    <t>محمد أديب الرباط</t>
  </si>
  <si>
    <t>محمد أمير الرز</t>
  </si>
  <si>
    <t>محمد باسل مارديني</t>
  </si>
  <si>
    <t>محمد بدرالدين</t>
  </si>
  <si>
    <t>محمد بدري</t>
  </si>
  <si>
    <t>محمد بدوي منون</t>
  </si>
  <si>
    <t>محمد براء سلوم</t>
  </si>
  <si>
    <t>محمد بشار قصار</t>
  </si>
  <si>
    <t>محمد بلطة</t>
  </si>
  <si>
    <t>محمد تامر عوده</t>
  </si>
  <si>
    <t>محمد جاويش</t>
  </si>
  <si>
    <t>محمد جهاد رشيد</t>
  </si>
  <si>
    <t>محمد حسين</t>
  </si>
  <si>
    <t>محمد حسين حامد</t>
  </si>
  <si>
    <t>محمد حمزة المغربي</t>
  </si>
  <si>
    <t>محمد حمزة ربيع</t>
  </si>
  <si>
    <t xml:space="preserve">محمد حمزة مصري </t>
  </si>
  <si>
    <t>محمد حيدر معتوق</t>
  </si>
  <si>
    <t>محمد خالد</t>
  </si>
  <si>
    <t>محمد خالد السيدة</t>
  </si>
  <si>
    <t xml:space="preserve">محمد خالد قصار </t>
  </si>
  <si>
    <t>محمد خرسه</t>
  </si>
  <si>
    <t>محمد خليل</t>
  </si>
  <si>
    <t>محمد خير الشحرور</t>
  </si>
  <si>
    <t>محمد خير غاوي</t>
  </si>
  <si>
    <t>محمد خير مالك</t>
  </si>
  <si>
    <t>محمد ديب</t>
  </si>
  <si>
    <t>محمد راتب جبر</t>
  </si>
  <si>
    <t>محمد رأفت الكود</t>
  </si>
  <si>
    <t>محمد رجب</t>
  </si>
  <si>
    <t>محمد رشيد</t>
  </si>
  <si>
    <t>محمد رغيد بوشي الدباغ</t>
  </si>
  <si>
    <t>محمد رمزي عامر</t>
  </si>
  <si>
    <t>محمد رنكوسي</t>
  </si>
  <si>
    <t>محمد زاهر السمان</t>
  </si>
  <si>
    <t>محمد زاهر الكفرسوساني</t>
  </si>
  <si>
    <t>محمد زاهر المطلق</t>
  </si>
  <si>
    <t>محمد زاهر شعبان</t>
  </si>
  <si>
    <t>محمد زعيتر</t>
  </si>
  <si>
    <t>محمد زهير السقرق</t>
  </si>
  <si>
    <t>محمد زهير المراشحي</t>
  </si>
  <si>
    <t>محمد زيدان</t>
  </si>
  <si>
    <t>محمد ساري المصري</t>
  </si>
  <si>
    <t>محمد ساريج جزائرلي</t>
  </si>
  <si>
    <t>محمد سامر الزيات</t>
  </si>
  <si>
    <t>محمد سامر النشار</t>
  </si>
  <si>
    <t>محمد سامر قره حديد</t>
  </si>
  <si>
    <t>محمد سعادات</t>
  </si>
  <si>
    <t>محمد سعديه</t>
  </si>
  <si>
    <t>محمد سعيد الزرعي</t>
  </si>
  <si>
    <t>محمد سقباني</t>
  </si>
  <si>
    <t>محمد سكر</t>
  </si>
  <si>
    <t>محمد سليمان</t>
  </si>
  <si>
    <t>محمد شادي الخياط</t>
  </si>
  <si>
    <t>محمد شادي الغزي</t>
  </si>
  <si>
    <t>محمد شحيبر</t>
  </si>
  <si>
    <t>محمد شربجي</t>
  </si>
  <si>
    <t>محمد شريف الدغلي</t>
  </si>
  <si>
    <t>محمد شيخ جنيد</t>
  </si>
  <si>
    <t>محمد صالحاني</t>
  </si>
  <si>
    <t>محمد صلاح</t>
  </si>
  <si>
    <t>محمد طه البرناوي</t>
  </si>
  <si>
    <t>محمد عبدالواحد</t>
  </si>
  <si>
    <t>محمد عدنان التيناوي</t>
  </si>
  <si>
    <t>محمد عرسالي</t>
  </si>
  <si>
    <t>محمد عرول</t>
  </si>
  <si>
    <t>محمد عزت</t>
  </si>
  <si>
    <t>محمد عطايا</t>
  </si>
  <si>
    <t>محمد عقاد</t>
  </si>
  <si>
    <t>محمد علاء الدين قمر</t>
  </si>
  <si>
    <t>محمد علاء السعدي</t>
  </si>
  <si>
    <t>معلومات الأب</t>
  </si>
  <si>
    <t>عدد الزوجات</t>
  </si>
  <si>
    <t>الأبناء</t>
  </si>
  <si>
    <t>المبلغ الوارد</t>
  </si>
  <si>
    <t>مورد خارجي</t>
  </si>
  <si>
    <t>المعونة الإغاثية</t>
  </si>
  <si>
    <t>الرقم</t>
  </si>
  <si>
    <t>اسم الأب ولقبه</t>
  </si>
  <si>
    <t>حالة الأب</t>
  </si>
  <si>
    <t>المهنة</t>
  </si>
  <si>
    <t>عدد الأبناء</t>
  </si>
  <si>
    <t>عدد الذكور</t>
  </si>
  <si>
    <t>عدد الإناث</t>
  </si>
  <si>
    <t>وجود وارد خارجي</t>
  </si>
  <si>
    <t>معدل الإرسال</t>
  </si>
  <si>
    <t>المبلغ الخارجي</t>
  </si>
  <si>
    <t>هل استلمت معونات إغاثية</t>
  </si>
  <si>
    <t>تاريخ الاستلام</t>
  </si>
  <si>
    <t>سليم</t>
  </si>
  <si>
    <t>موظف</t>
  </si>
  <si>
    <t>لا</t>
  </si>
  <si>
    <t>مقعد</t>
  </si>
  <si>
    <t>لا يعمل</t>
  </si>
  <si>
    <t>عدد العوائل</t>
  </si>
  <si>
    <t>حارس</t>
  </si>
  <si>
    <t>متوفى</t>
  </si>
  <si>
    <t>بائع خضرة</t>
  </si>
  <si>
    <t>نصف شهري</t>
  </si>
  <si>
    <t>مهنة الأب</t>
  </si>
  <si>
    <t>بائع مواد تموينية</t>
  </si>
  <si>
    <t>عامل</t>
  </si>
  <si>
    <t>شهري</t>
  </si>
  <si>
    <t>مصلح</t>
  </si>
  <si>
    <t>بائع ألبسة</t>
  </si>
  <si>
    <t>عدد العوائل حسب الزوجات</t>
  </si>
  <si>
    <t>أكثر من 1</t>
  </si>
  <si>
    <t>غير محدد</t>
  </si>
  <si>
    <t>محمد عزت المغربي المصري</t>
  </si>
  <si>
    <t>مهنة الأب السليم</t>
  </si>
  <si>
    <t>يعمل</t>
  </si>
  <si>
    <t>المعاونات الإغاثية</t>
  </si>
  <si>
    <t>بين التاريخين (1-6-2017) و (1-10-2017)</t>
  </si>
  <si>
    <t>مركز الملك سمان</t>
  </si>
  <si>
    <t>LLS</t>
  </si>
  <si>
    <t>الاستجابة</t>
  </si>
  <si>
    <t>تمويل شخصي</t>
  </si>
  <si>
    <t>FVU</t>
  </si>
  <si>
    <t>محافظة القاهرة</t>
  </si>
  <si>
    <t>SNQ</t>
  </si>
  <si>
    <t>الإصحاح</t>
  </si>
  <si>
    <t>المركز العالي الصحي</t>
  </si>
  <si>
    <t>DLV</t>
  </si>
  <si>
    <t>الصحي</t>
  </si>
  <si>
    <t>مديرية التربية</t>
  </si>
  <si>
    <t>LIE</t>
  </si>
  <si>
    <t>التعليم</t>
  </si>
  <si>
    <t>ZWJ</t>
  </si>
  <si>
    <t>PZZ</t>
  </si>
  <si>
    <t>LTE</t>
  </si>
  <si>
    <t>HEX</t>
  </si>
  <si>
    <t>الشركة الألمانية للبذار</t>
  </si>
  <si>
    <t>YYZ</t>
  </si>
  <si>
    <t>الزراعي</t>
  </si>
  <si>
    <t>LMQ</t>
  </si>
  <si>
    <t>LEM</t>
  </si>
  <si>
    <t>EIQ</t>
  </si>
  <si>
    <t>NYJ</t>
  </si>
  <si>
    <t>GLG</t>
  </si>
  <si>
    <t>KEY</t>
  </si>
  <si>
    <t>قطر الخيرية</t>
  </si>
  <si>
    <t>QDO</t>
  </si>
  <si>
    <t>HEZ</t>
  </si>
  <si>
    <t>FGR</t>
  </si>
  <si>
    <t>مديرية الزراعة</t>
  </si>
  <si>
    <t>DPO</t>
  </si>
  <si>
    <t>ULL</t>
  </si>
  <si>
    <t>إدارة العلوم والمناهج</t>
  </si>
  <si>
    <t>KXH</t>
  </si>
  <si>
    <t>المركز الألماني</t>
  </si>
  <si>
    <t>MVV</t>
  </si>
  <si>
    <t>اتحاد الفلاحين</t>
  </si>
  <si>
    <t>GBM</t>
  </si>
  <si>
    <t>TVG</t>
  </si>
  <si>
    <t>BIS</t>
  </si>
  <si>
    <t>PUV</t>
  </si>
  <si>
    <t>مديرية الصحة</t>
  </si>
  <si>
    <t>RSP</t>
  </si>
  <si>
    <t>IMB</t>
  </si>
  <si>
    <t>NHT</t>
  </si>
  <si>
    <t>HOK</t>
  </si>
  <si>
    <t>TEG</t>
  </si>
  <si>
    <t>عطاء للإغاثة والتمنية</t>
  </si>
  <si>
    <t>JGR</t>
  </si>
  <si>
    <t>وزارة التعليم العالي</t>
  </si>
  <si>
    <t>ZYY</t>
  </si>
  <si>
    <t>WTK</t>
  </si>
  <si>
    <t>JED</t>
  </si>
  <si>
    <t>KMZ</t>
  </si>
  <si>
    <t>VXD</t>
  </si>
  <si>
    <t>QXO</t>
  </si>
  <si>
    <t>JPB</t>
  </si>
  <si>
    <t>BZF</t>
  </si>
  <si>
    <t>BNI</t>
  </si>
  <si>
    <t>BOW</t>
  </si>
  <si>
    <t>UKV</t>
  </si>
  <si>
    <t>FGY</t>
  </si>
  <si>
    <t>AYW</t>
  </si>
  <si>
    <t>KJN</t>
  </si>
  <si>
    <t>WKB</t>
  </si>
  <si>
    <t>FUE</t>
  </si>
  <si>
    <t>IJW</t>
  </si>
  <si>
    <t>WGH</t>
  </si>
  <si>
    <t>USX</t>
  </si>
  <si>
    <t>FFD</t>
  </si>
  <si>
    <t>PNY</t>
  </si>
  <si>
    <t>DDY</t>
  </si>
  <si>
    <t>EPN</t>
  </si>
  <si>
    <t>WNU</t>
  </si>
  <si>
    <t>XXV</t>
  </si>
  <si>
    <t>YQA</t>
  </si>
  <si>
    <t>SKJ</t>
  </si>
  <si>
    <t>DMQ</t>
  </si>
  <si>
    <t>XYQ</t>
  </si>
  <si>
    <t>PMZ</t>
  </si>
  <si>
    <t>YOW</t>
  </si>
  <si>
    <t>OEL</t>
  </si>
  <si>
    <t>IGH</t>
  </si>
  <si>
    <t>ZTA</t>
  </si>
  <si>
    <t>TFU</t>
  </si>
  <si>
    <t>SAE</t>
  </si>
  <si>
    <t>منظمة الصحة العالمية</t>
  </si>
  <si>
    <t>SIZ</t>
  </si>
  <si>
    <t>YCV</t>
  </si>
  <si>
    <t>KDM</t>
  </si>
  <si>
    <t>LOX</t>
  </si>
  <si>
    <t>WPC</t>
  </si>
  <si>
    <t>YFN</t>
  </si>
  <si>
    <t>RRM</t>
  </si>
  <si>
    <t>XHK</t>
  </si>
  <si>
    <t>YHK</t>
  </si>
  <si>
    <t>JYG</t>
  </si>
  <si>
    <t>IQX</t>
  </si>
  <si>
    <t>CXE</t>
  </si>
  <si>
    <t>VGU</t>
  </si>
  <si>
    <t>KDF</t>
  </si>
  <si>
    <t>BCR</t>
  </si>
  <si>
    <t>VOR</t>
  </si>
  <si>
    <t>GUP</t>
  </si>
  <si>
    <t>ZHL</t>
  </si>
  <si>
    <t>TUH</t>
  </si>
  <si>
    <t>RJB</t>
  </si>
  <si>
    <t>المجموع</t>
  </si>
  <si>
    <t>QFT</t>
  </si>
  <si>
    <t>LRK</t>
  </si>
  <si>
    <t>LCT</t>
  </si>
  <si>
    <t>SVJ</t>
  </si>
  <si>
    <t>DOD</t>
  </si>
  <si>
    <t>QFM</t>
  </si>
  <si>
    <t>EVU</t>
  </si>
  <si>
    <t>XVK</t>
  </si>
  <si>
    <t>QXA</t>
  </si>
  <si>
    <t>AWH</t>
  </si>
  <si>
    <t>NJM</t>
  </si>
  <si>
    <t>HUZ</t>
  </si>
  <si>
    <t>IVF</t>
  </si>
  <si>
    <t>GGW</t>
  </si>
  <si>
    <t>YID</t>
  </si>
  <si>
    <t>WQM</t>
  </si>
  <si>
    <t>GZI</t>
  </si>
  <si>
    <t>الميزانية</t>
  </si>
  <si>
    <t>جهة التمويل</t>
  </si>
  <si>
    <t>QKC</t>
  </si>
  <si>
    <t>FQP</t>
  </si>
  <si>
    <t>RBC</t>
  </si>
  <si>
    <t>QAG</t>
  </si>
  <si>
    <t>RUA</t>
  </si>
  <si>
    <t>MUU</t>
  </si>
  <si>
    <t>NID</t>
  </si>
  <si>
    <t>ORZ</t>
  </si>
  <si>
    <t>XVS</t>
  </si>
  <si>
    <t>PWY</t>
  </si>
  <si>
    <t>الميزانية الكلية</t>
  </si>
  <si>
    <t>عدد لمشاريع غير المنتهية</t>
  </si>
  <si>
    <t>عدد المشريع</t>
  </si>
  <si>
    <t>الأقسام</t>
  </si>
  <si>
    <t>IYS</t>
  </si>
  <si>
    <t>WAK</t>
  </si>
  <si>
    <t xml:space="preserve"> </t>
  </si>
  <si>
    <t>VEU</t>
  </si>
  <si>
    <t>FMX</t>
  </si>
  <si>
    <t>تاريخ الانتهاء</t>
  </si>
  <si>
    <t>تاريخ البدء بالمشروع3</t>
  </si>
  <si>
    <t>تاريخ البدء بالمشروع2</t>
  </si>
  <si>
    <t>تاريخ البدء بالمشروع1</t>
  </si>
  <si>
    <t>تاريخ توقيع العقد3</t>
  </si>
  <si>
    <t>تاريخ توقيع العقد2</t>
  </si>
  <si>
    <t>تاريخ توقيع العقد1</t>
  </si>
  <si>
    <t>عدد المناطق</t>
  </si>
  <si>
    <t>كود المشروع</t>
  </si>
  <si>
    <t>تمرين عملي 1</t>
  </si>
  <si>
    <t>تاريخ البدء بالمشروع</t>
  </si>
  <si>
    <t>تاريخ توقيع العقد</t>
  </si>
  <si>
    <t>تمرين عملي 2</t>
  </si>
  <si>
    <t>تمرين عملي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</si>
</sst>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&quot;$&quot;#,##0.00_);[Red]\(&quot;$&quot;#,##0.00\)"/>
    <numFmt numFmtId="166" formatCode="_(* #,##0.00_);_(* \(#,##0.00\);_(* &quot;-&quot;??_);_(@_)"/>
    <numFmt numFmtId="167" formatCode="_(* #,##0_);_(* \(#,##0\);_(* &quot;-&quot;??_);_(@_)"/>
  </numFmts>
  <fonts count="16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  <scheme val="minor"/>
    </font>
    <font>
      <b/>
      <sz val="16"/>
      <color indexed="8"/>
      <name val="Arial"/>
      <family val="2"/>
      <scheme val="minor"/>
    </font>
    <font>
      <sz val="14"/>
      <color theme="1"/>
      <name val="Arial"/>
      <family val="2"/>
      <charset val="178"/>
      <scheme val="minor"/>
    </font>
    <font>
      <b/>
      <sz val="16"/>
      <color theme="1"/>
      <name val="Arial"/>
      <family val="2"/>
      <scheme val="minor"/>
    </font>
    <font>
      <b/>
      <sz val="11"/>
      <name val="Arial"/>
      <family val="2"/>
      <scheme val="minor"/>
    </font>
    <font>
      <sz val="11"/>
      <color theme="1"/>
      <name val="Calibri"/>
      <family val="2"/>
    </font>
    <font>
      <sz val="12"/>
      <color theme="1"/>
      <name val="Arial"/>
      <family val="2"/>
      <scheme val="minor"/>
    </font>
    <font>
      <sz val="11"/>
      <name val="Arial"/>
      <family val="2"/>
      <scheme val="minor"/>
    </font>
    <font>
      <sz val="18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b/>
      <sz val="16"/>
      <color theme="0"/>
      <name val="Arial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4" fillId="0" borderId="0"/>
    <xf numFmtId="166" fontId="4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</cellStyleXfs>
  <cellXfs count="93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164" fontId="1" fillId="0" borderId="1" xfId="1" applyNumberFormat="1" applyBorder="1" applyAlignment="1">
      <alignment horizontal="center" vertical="center"/>
    </xf>
    <xf numFmtId="0" fontId="3" fillId="0" borderId="0" xfId="0" applyFont="1"/>
    <xf numFmtId="165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0" xfId="2" applyFont="1"/>
    <xf numFmtId="0" fontId="12" fillId="0" borderId="0" xfId="2" applyFont="1" applyProtection="1">
      <protection locked="0"/>
    </xf>
    <xf numFmtId="15" fontId="12" fillId="0" borderId="0" xfId="2" applyNumberFormat="1" applyFont="1" applyProtection="1">
      <protection locked="0"/>
    </xf>
    <xf numFmtId="0" fontId="1" fillId="0" borderId="0" xfId="0" applyFont="1"/>
    <xf numFmtId="0" fontId="1" fillId="5" borderId="1" xfId="0" applyFont="1" applyFill="1" applyBorder="1"/>
    <xf numFmtId="0" fontId="1" fillId="0" borderId="1" xfId="0" applyFont="1" applyBorder="1"/>
    <xf numFmtId="0" fontId="2" fillId="3" borderId="1" xfId="0" applyFont="1" applyFill="1" applyBorder="1"/>
    <xf numFmtId="0" fontId="9" fillId="6" borderId="0" xfId="2" applyFont="1" applyFill="1" applyAlignment="1">
      <alignment horizontal="right" vertical="top"/>
    </xf>
    <xf numFmtId="15" fontId="9" fillId="6" borderId="0" xfId="2" applyNumberFormat="1" applyFont="1" applyFill="1" applyAlignment="1">
      <alignment horizontal="right" vertical="top"/>
    </xf>
    <xf numFmtId="167" fontId="9" fillId="6" borderId="0" xfId="3" applyNumberFormat="1" applyFont="1" applyFill="1" applyBorder="1" applyAlignment="1">
      <alignment vertical="top"/>
    </xf>
    <xf numFmtId="0" fontId="9" fillId="6" borderId="0" xfId="2" applyFont="1" applyFill="1" applyAlignment="1">
      <alignment horizontal="center" vertical="top"/>
    </xf>
    <xf numFmtId="0" fontId="1" fillId="0" borderId="0" xfId="7"/>
    <xf numFmtId="0" fontId="9" fillId="0" borderId="0" xfId="2" applyFont="1" applyAlignment="1">
      <alignment horizontal="right"/>
    </xf>
    <xf numFmtId="0" fontId="12" fillId="0" borderId="0" xfId="2" applyFont="1" applyAlignment="1">
      <alignment horizontal="right"/>
    </xf>
    <xf numFmtId="15" fontId="12" fillId="0" borderId="0" xfId="2" applyNumberFormat="1" applyFont="1" applyAlignment="1">
      <alignment horizontal="right"/>
    </xf>
    <xf numFmtId="167" fontId="12" fillId="0" borderId="0" xfId="3" applyNumberFormat="1" applyFont="1" applyFill="1" applyBorder="1" applyAlignment="1">
      <alignment horizontal="right"/>
    </xf>
    <xf numFmtId="0" fontId="1" fillId="7" borderId="1" xfId="0" applyFont="1" applyFill="1" applyBorder="1"/>
    <xf numFmtId="9" fontId="1" fillId="0" borderId="1" xfId="0" applyNumberFormat="1" applyFont="1" applyBorder="1"/>
    <xf numFmtId="15" fontId="12" fillId="0" borderId="0" xfId="3" applyNumberFormat="1" applyFont="1" applyFill="1" applyBorder="1" applyAlignment="1">
      <alignment horizontal="right"/>
    </xf>
    <xf numFmtId="167" fontId="12" fillId="0" borderId="0" xfId="3" applyNumberFormat="1" applyFont="1" applyFill="1" applyAlignment="1" applyProtection="1">
      <alignment horizontal="right"/>
      <protection locked="0"/>
    </xf>
    <xf numFmtId="0" fontId="9" fillId="0" borderId="0" xfId="2" applyFont="1" applyAlignment="1" applyProtection="1">
      <alignment horizontal="right"/>
      <protection locked="0"/>
    </xf>
    <xf numFmtId="0" fontId="12" fillId="0" borderId="0" xfId="2" applyFont="1" applyAlignment="1" applyProtection="1">
      <alignment horizontal="right"/>
      <protection locked="0"/>
    </xf>
    <xf numFmtId="15" fontId="12" fillId="0" borderId="0" xfId="2" applyNumberFormat="1" applyFont="1" applyAlignment="1" applyProtection="1">
      <alignment horizontal="right"/>
      <protection locked="0"/>
    </xf>
    <xf numFmtId="167" fontId="12" fillId="0" borderId="0" xfId="3" applyNumberFormat="1" applyFont="1" applyFill="1" applyBorder="1" applyAlignment="1" applyProtection="1">
      <alignment horizontal="right"/>
    </xf>
    <xf numFmtId="167" fontId="12" fillId="0" borderId="0" xfId="3" applyNumberFormat="1" applyFont="1" applyFill="1" applyBorder="1" applyAlignment="1" applyProtection="1">
      <alignment horizontal="right"/>
      <protection locked="0"/>
    </xf>
    <xf numFmtId="167" fontId="12" fillId="0" borderId="0" xfId="3" applyNumberFormat="1" applyFont="1" applyBorder="1" applyAlignment="1" applyProtection="1">
      <protection locked="0"/>
    </xf>
    <xf numFmtId="0" fontId="13" fillId="8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14" fontId="1" fillId="0" borderId="0" xfId="0" applyNumberFormat="1" applyFont="1"/>
    <xf numFmtId="0" fontId="1" fillId="9" borderId="1" xfId="0" applyFont="1" applyFill="1" applyBorder="1"/>
    <xf numFmtId="14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right"/>
    </xf>
    <xf numFmtId="0" fontId="1" fillId="13" borderId="1" xfId="0" applyFont="1" applyFill="1" applyBorder="1"/>
    <xf numFmtId="14" fontId="1" fillId="0" borderId="0" xfId="8" applyNumberFormat="1"/>
    <xf numFmtId="0" fontId="1" fillId="0" borderId="0" xfId="8"/>
    <xf numFmtId="0" fontId="1" fillId="0" borderId="0" xfId="8" applyAlignment="1">
      <alignment horizontal="center"/>
    </xf>
    <xf numFmtId="0" fontId="2" fillId="11" borderId="7" xfId="8" applyFont="1" applyFill="1" applyBorder="1" applyAlignment="1">
      <alignment horizontal="center"/>
    </xf>
    <xf numFmtId="0" fontId="2" fillId="11" borderId="8" xfId="8" applyFont="1" applyFill="1" applyBorder="1" applyAlignment="1">
      <alignment horizontal="center"/>
    </xf>
    <xf numFmtId="14" fontId="2" fillId="11" borderId="9" xfId="8" applyNumberFormat="1" applyFont="1" applyFill="1" applyBorder="1" applyAlignment="1">
      <alignment horizontal="center"/>
    </xf>
    <xf numFmtId="0" fontId="1" fillId="14" borderId="10" xfId="8" applyFill="1" applyBorder="1" applyAlignment="1">
      <alignment horizontal="center"/>
    </xf>
    <xf numFmtId="0" fontId="1" fillId="14" borderId="11" xfId="8" applyFill="1" applyBorder="1" applyAlignment="1">
      <alignment horizontal="center"/>
    </xf>
    <xf numFmtId="14" fontId="1" fillId="9" borderId="12" xfId="8" applyNumberFormat="1" applyFill="1" applyBorder="1" applyAlignment="1">
      <alignment horizontal="center"/>
    </xf>
    <xf numFmtId="0" fontId="1" fillId="14" borderId="13" xfId="8" applyFill="1" applyBorder="1" applyAlignment="1">
      <alignment horizontal="center"/>
    </xf>
    <xf numFmtId="0" fontId="1" fillId="14" borderId="1" xfId="8" applyFill="1" applyBorder="1" applyAlignment="1">
      <alignment horizontal="center"/>
    </xf>
    <xf numFmtId="14" fontId="1" fillId="9" borderId="14" xfId="8" applyNumberFormat="1" applyFill="1" applyBorder="1" applyAlignment="1">
      <alignment horizontal="center"/>
    </xf>
    <xf numFmtId="0" fontId="2" fillId="15" borderId="13" xfId="8" applyFont="1" applyFill="1" applyBorder="1" applyAlignment="1">
      <alignment horizontal="center"/>
    </xf>
    <xf numFmtId="0" fontId="2" fillId="15" borderId="1" xfId="8" applyFont="1" applyFill="1" applyBorder="1" applyAlignment="1">
      <alignment horizontal="center"/>
    </xf>
    <xf numFmtId="0" fontId="2" fillId="11" borderId="10" xfId="8" applyFont="1" applyFill="1" applyBorder="1" applyAlignment="1">
      <alignment horizontal="center"/>
    </xf>
    <xf numFmtId="0" fontId="2" fillId="11" borderId="11" xfId="8" applyFont="1" applyFill="1" applyBorder="1" applyAlignment="1">
      <alignment horizontal="center"/>
    </xf>
    <xf numFmtId="14" fontId="2" fillId="11" borderId="12" xfId="8" applyNumberFormat="1" applyFont="1" applyFill="1" applyBorder="1" applyAlignment="1">
      <alignment horizontal="center"/>
    </xf>
    <xf numFmtId="14" fontId="2" fillId="15" borderId="15" xfId="8" applyNumberFormat="1" applyFont="1" applyFill="1" applyBorder="1" applyAlignment="1">
      <alignment horizontal="center"/>
    </xf>
    <xf numFmtId="14" fontId="2" fillId="15" borderId="16" xfId="8" applyNumberFormat="1" applyFont="1" applyFill="1" applyBorder="1" applyAlignment="1">
      <alignment horizontal="center"/>
    </xf>
    <xf numFmtId="14" fontId="2" fillId="16" borderId="17" xfId="8" applyNumberFormat="1" applyFont="1" applyFill="1" applyBorder="1" applyAlignment="1">
      <alignment horizontal="center"/>
    </xf>
    <xf numFmtId="0" fontId="2" fillId="8" borderId="0" xfId="8" applyFont="1" applyFill="1" applyAlignment="1">
      <alignment horizontal="center"/>
    </xf>
    <xf numFmtId="0" fontId="2" fillId="18" borderId="0" xfId="8" applyFont="1" applyFill="1" applyAlignment="1">
      <alignment horizontal="center"/>
    </xf>
    <xf numFmtId="0" fontId="2" fillId="16" borderId="0" xfId="8" applyFont="1" applyFill="1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/>
    </xf>
    <xf numFmtId="0" fontId="2" fillId="8" borderId="0" xfId="0" applyFont="1" applyFill="1" applyAlignment="1">
      <alignment horizontal="center"/>
    </xf>
    <xf numFmtId="0" fontId="2" fillId="18" borderId="0" xfId="0" applyFont="1" applyFill="1" applyAlignment="1">
      <alignment horizontal="center"/>
    </xf>
    <xf numFmtId="0" fontId="2" fillId="16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" fillId="11" borderId="2" xfId="0" applyFont="1" applyFill="1" applyBorder="1" applyAlignment="1">
      <alignment horizontal="center"/>
    </xf>
    <xf numFmtId="0" fontId="1" fillId="11" borderId="4" xfId="0" applyFont="1" applyFill="1" applyBorder="1" applyAlignment="1">
      <alignment horizontal="center"/>
    </xf>
    <xf numFmtId="0" fontId="14" fillId="9" borderId="2" xfId="0" applyFont="1" applyFill="1" applyBorder="1" applyAlignment="1">
      <alignment horizontal="center" vertical="center"/>
    </xf>
    <xf numFmtId="0" fontId="14" fillId="9" borderId="3" xfId="0" applyFont="1" applyFill="1" applyBorder="1" applyAlignment="1">
      <alignment horizontal="center" vertical="center"/>
    </xf>
    <xf numFmtId="0" fontId="14" fillId="9" borderId="4" xfId="0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/>
    </xf>
    <xf numFmtId="0" fontId="1" fillId="13" borderId="2" xfId="0" applyFont="1" applyFill="1" applyBorder="1" applyAlignment="1">
      <alignment horizontal="center"/>
    </xf>
    <xf numFmtId="0" fontId="1" fillId="13" borderId="3" xfId="0" applyFont="1" applyFill="1" applyBorder="1" applyAlignment="1">
      <alignment horizontal="center"/>
    </xf>
    <xf numFmtId="0" fontId="1" fillId="13" borderId="4" xfId="0" applyFont="1" applyFill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14" fontId="1" fillId="0" borderId="3" xfId="0" applyNumberFormat="1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14" fontId="2" fillId="16" borderId="17" xfId="8" applyNumberFormat="1" applyFont="1" applyFill="1" applyBorder="1" applyAlignment="1">
      <alignment horizontal="center" vertical="center"/>
    </xf>
    <xf numFmtId="14" fontId="2" fillId="16" borderId="14" xfId="8" applyNumberFormat="1" applyFont="1" applyFill="1" applyBorder="1" applyAlignment="1">
      <alignment horizontal="center" vertical="center"/>
    </xf>
    <xf numFmtId="0" fontId="2" fillId="17" borderId="16" xfId="8" applyFont="1" applyFill="1" applyBorder="1" applyAlignment="1">
      <alignment horizontal="center"/>
    </xf>
    <xf numFmtId="0" fontId="2" fillId="17" borderId="15" xfId="8" applyFont="1" applyFill="1" applyBorder="1" applyAlignment="1">
      <alignment horizontal="center"/>
    </xf>
  </cellXfs>
  <cellStyles count="9">
    <cellStyle name="Comma 2" xfId="3" xr:uid="{2EF0ACC0-C3C4-4E86-AADB-0304F5934CDD}"/>
    <cellStyle name="Comma 4" xfId="4" xr:uid="{A8D22317-BA8D-43D5-9113-1706739BA7C6}"/>
    <cellStyle name="Normal 2 2" xfId="2" xr:uid="{337D5938-6425-4EB4-B6A5-FC7FB1920BD1}"/>
    <cellStyle name="Normal 4 2" xfId="5" xr:uid="{D4D414A5-BEA9-46EB-8474-5C60F834D3AF}"/>
    <cellStyle name="Normal 4 2 2" xfId="6" xr:uid="{C4D959D0-1E9D-4885-8E34-80B24D485393}"/>
    <cellStyle name="Normal 4 3" xfId="7" xr:uid="{2BA6B437-9D5D-44C5-B860-EE38E312618A}"/>
    <cellStyle name="Normal 5" xfId="1" xr:uid="{3B8F715C-DEB4-4F18-8BB2-95D6436F7D13}"/>
    <cellStyle name="عادي" xfId="0" builtinId="0"/>
    <cellStyle name="عادي 2" xfId="8" xr:uid="{08C13363-D9C3-4BD1-AE83-989158B70C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257174</xdr:rowOff>
    </xdr:from>
    <xdr:to>
      <xdr:col>6</xdr:col>
      <xdr:colOff>685799</xdr:colOff>
      <xdr:row>35</xdr:row>
      <xdr:rowOff>95250</xdr:rowOff>
    </xdr:to>
    <xdr:sp macro="" textlink="">
      <xdr:nvSpPr>
        <xdr:cNvPr id="3" name="مربع نص 2">
          <a:extLst>
            <a:ext uri="{FF2B5EF4-FFF2-40B4-BE49-F238E27FC236}">
              <a16:creationId xmlns:a16="http://schemas.microsoft.com/office/drawing/2014/main" id="{829844D1-72E3-4340-B49A-8250A26B2404}"/>
            </a:ext>
          </a:extLst>
        </xdr:cNvPr>
        <xdr:cNvSpPr txBox="1"/>
      </xdr:nvSpPr>
      <xdr:spPr>
        <a:xfrm>
          <a:off x="11234299351" y="257174"/>
          <a:ext cx="4800599" cy="63531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/>
          <a:r>
            <a:rPr lang="ar-YE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في</a:t>
          </a:r>
          <a:r>
            <a:rPr lang="ar-YE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الجدول المجاور قم بتنفيذ مايلي:</a:t>
          </a:r>
          <a:endParaRPr lang="ar-SA" sz="14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1"/>
          <a:endParaRPr lang="ar-SA" sz="1400">
            <a:effectLst/>
          </a:endParaRPr>
        </a:p>
        <a:p>
          <a:pPr rtl="1"/>
          <a:r>
            <a:rPr lang="ar-SA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1- انشيء</a:t>
          </a:r>
          <a:r>
            <a:rPr lang="ar-SA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عمودين جديدين , الأول بع الاعمدة الثلاثة الخاصة بتاريخ توقيع العقد</a:t>
          </a:r>
        </a:p>
        <a:p>
          <a:pPr rtl="1"/>
          <a:r>
            <a:rPr lang="ar-SA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(المميز بالون البرتقالي) وسمة (تاريخ توقيع العقد) والعمود الثاني بعد الاعمدة الثلاثة الخاصة بتاريخ بدء المشروع (المميز باللون الازرق) </a:t>
          </a:r>
        </a:p>
        <a:p>
          <a:pPr rtl="1"/>
          <a:r>
            <a:rPr lang="ar-SA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وسمة (تاريخ بدء المشروع)</a:t>
          </a:r>
        </a:p>
        <a:p>
          <a:pPr rtl="1"/>
          <a:endParaRPr lang="ar-SA" sz="14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1"/>
          <a:r>
            <a:rPr lang="ar-SA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2- اجعل تاريخ توقيع عقد كل مشروع يظهر في العمود الجديد الذي انشأته (تاريخ توقيع العقد) وذلك باستخدام المعادلات بحيث تجعل هذا العمود يقوم بتجميع التواريخ في الاعمدة الثلاثة </a:t>
          </a:r>
        </a:p>
        <a:p>
          <a:pPr rtl="1"/>
          <a:endParaRPr lang="ar-SA" sz="14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1"/>
          <a:r>
            <a:rPr lang="ar-SA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3- نفس الامر للعمود الجديد (تاريخ بدء المشروع )اجعله يقوم بتجميع التواريخ في الاعمدة الثلاثة الخاصة بتواريخ بدء المشروع </a:t>
          </a:r>
        </a:p>
        <a:p>
          <a:pPr rtl="1"/>
          <a:endParaRPr lang="ar-SA" sz="14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1"/>
          <a:r>
            <a:rPr lang="ar-SA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4- قم بإخفاء الاعمدة الثلاثة الخاصة بتاريخ توقيع العقد(1,2,3) وايضاً قم بإخفاء الاعمدة الثلاثة الخاصة بتاريخ بدء المشروع(1,2,3) وابقي على العمودين الجديدين الذي اصبح بهما التواريخ مجمعة </a:t>
          </a:r>
        </a:p>
        <a:p>
          <a:pPr rtl="1"/>
          <a:endParaRPr lang="ar-SA" sz="14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1"/>
          <a:r>
            <a:rPr lang="ar-SA" sz="1400"/>
            <a:t>5- احسب</a:t>
          </a:r>
          <a:r>
            <a:rPr lang="ar-SA" sz="1400" baseline="0"/>
            <a:t> في الجداول جانب البيانات ماهو موضح فيها باستخدام المعادلات الاحصائية:</a:t>
          </a:r>
        </a:p>
        <a:p>
          <a:pPr rtl="1"/>
          <a:endParaRPr lang="ar-SA" sz="1400" baseline="0"/>
        </a:p>
        <a:p>
          <a:pPr rtl="1"/>
          <a:r>
            <a:rPr lang="ar-SA" sz="1400" baseline="0"/>
            <a:t>* الجدول الخاص بالاقسام, احسب عدد المشاريع الخاصة بكل قسم , ثم عدد المشاريع الغيرمنتهية في كل قسم , ومن ثم ميزانية كل قسم من المشاريع كاملة وفي النهاية قم بعمل مجموع نهائي في السطر السفلي للجدول </a:t>
          </a:r>
        </a:p>
        <a:p>
          <a:pPr rtl="1"/>
          <a:endParaRPr lang="ar-SA" sz="1400" baseline="0"/>
        </a:p>
        <a:p>
          <a:pPr rtl="1"/>
          <a:r>
            <a:rPr lang="ar-SA" sz="1400"/>
            <a:t>* الجدول الخاص بالجهات الممولة</a:t>
          </a:r>
          <a:r>
            <a:rPr lang="ar-SA" sz="1400" baseline="0"/>
            <a:t> , نريد حساب الميزانية المقدمة من كل جهه </a:t>
          </a:r>
        </a:p>
        <a:p>
          <a:pPr rtl="1"/>
          <a:r>
            <a:rPr lang="ar-SA" sz="1400" baseline="0"/>
            <a:t>تمويل حسب سنة توقيع العقد (موضحة السنة في الصف العلوي من هذا الجدول )</a:t>
          </a:r>
        </a:p>
        <a:p>
          <a:pPr rtl="1"/>
          <a:r>
            <a:rPr lang="ar-SA" sz="1400" baseline="0"/>
            <a:t>وفي النهاية قم بجمع النتائج في السطر السفلي من الجدول </a:t>
          </a:r>
          <a:endParaRPr lang="ar-SA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685799</xdr:colOff>
      <xdr:row>36</xdr:row>
      <xdr:rowOff>19051</xdr:rowOff>
    </xdr:to>
    <xdr:sp macro="" textlink="">
      <xdr:nvSpPr>
        <xdr:cNvPr id="3" name="مربع نص 2">
          <a:extLst>
            <a:ext uri="{FF2B5EF4-FFF2-40B4-BE49-F238E27FC236}">
              <a16:creationId xmlns:a16="http://schemas.microsoft.com/office/drawing/2014/main" id="{CA585B22-3539-430F-8E25-583B37B797A0}"/>
            </a:ext>
          </a:extLst>
        </xdr:cNvPr>
        <xdr:cNvSpPr txBox="1"/>
      </xdr:nvSpPr>
      <xdr:spPr>
        <a:xfrm>
          <a:off x="11233565926" y="257175"/>
          <a:ext cx="4800599" cy="6362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/>
          <a:r>
            <a:rPr lang="ar-YE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في</a:t>
          </a:r>
          <a:r>
            <a:rPr lang="ar-YE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الجدول المجاور قم بتنفيذ مايلي:</a:t>
          </a:r>
          <a:endParaRPr lang="ar-SA" sz="14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1"/>
          <a:endParaRPr lang="ar-SA" sz="1400">
            <a:effectLst/>
          </a:endParaRPr>
        </a:p>
        <a:p>
          <a:pPr rtl="1"/>
          <a:r>
            <a:rPr lang="ar-SA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1- </a:t>
          </a:r>
          <a:r>
            <a:rPr lang="ar-SA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انشيء جدول محوري عن البيانات الاساسية , واجعله في ورقة جديدة اسمها </a:t>
          </a:r>
        </a:p>
        <a:p>
          <a:pPr rtl="1"/>
          <a:r>
            <a:rPr lang="ar-SA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(ملخص المشاريع) </a:t>
          </a:r>
        </a:p>
        <a:p>
          <a:pPr rtl="1"/>
          <a:endParaRPr lang="ar-SA" sz="14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1"/>
          <a:r>
            <a:rPr lang="ar-SA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2- ضع في هذا الجدول الاقسام , ومقابلها اسماء جهات التمويل, ومقابلها عدد المشاريع , ومقبلها الميزانية</a:t>
          </a:r>
        </a:p>
        <a:p>
          <a:pPr rtl="1"/>
          <a:endParaRPr lang="ar-SA" sz="14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1"/>
          <a:r>
            <a:rPr lang="ar-SA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3- قم باخفاء المجموع الاجمالي </a:t>
          </a:r>
          <a:r>
            <a:rPr lang="en-US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subtotals</a:t>
          </a:r>
          <a:r>
            <a:rPr lang="ar-YE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عن الاقسام في اسفل الجدول المحوري والغي ايضاً ازرار ( + / - ) الظاهرة جانب كل قسم </a:t>
          </a:r>
        </a:p>
        <a:p>
          <a:pPr rtl="1"/>
          <a:endParaRPr lang="ar-YE" sz="14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1"/>
          <a:r>
            <a:rPr lang="ar-YE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4- انشيء جدول محوري اخرعن نفس البيانات الاساسية , وضعه بجانب الجدول المحوري السابق , وضع به التواريخ حسب السنة ومقابلها مجموع الميزانية </a:t>
          </a:r>
        </a:p>
        <a:p>
          <a:pPr rtl="1"/>
          <a:endParaRPr lang="ar-YE" sz="14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1"/>
          <a:r>
            <a:rPr lang="ar-YE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5- انشيء عن الجدول المحوري الاخيرمخطط بياني (خطي) واجعله يظهر </a:t>
          </a:r>
        </a:p>
        <a:p>
          <a:pPr rtl="1"/>
          <a:r>
            <a:rPr lang="ar-YE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بطريقة جميله</a:t>
          </a:r>
        </a:p>
        <a:p>
          <a:pPr rtl="1"/>
          <a:endParaRPr lang="ar-YE" sz="14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1"/>
          <a:r>
            <a:rPr lang="ar-YE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6- انشيء ازرار تفاعلية عن هذا الجدول المحوري ( الاخير) عن جهات التمويل </a:t>
          </a:r>
        </a:p>
        <a:p>
          <a:pPr rtl="1"/>
          <a:r>
            <a:rPr lang="ar-YE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وضعه جانب المخطط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070CB-C0DE-425A-9429-1E93F482CD03}">
  <dimension ref="A1:D92"/>
  <sheetViews>
    <sheetView rightToLeft="1" workbookViewId="0">
      <selection activeCell="D14" sqref="D14"/>
    </sheetView>
  </sheetViews>
  <sheetFormatPr defaultRowHeight="14.25" x14ac:dyDescent="0.2"/>
  <cols>
    <col min="3" max="3" width="12.375" bestFit="1" customWidth="1"/>
  </cols>
  <sheetData>
    <row r="1" spans="1:4" ht="15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">
      <c r="A2" s="2" t="s">
        <v>4</v>
      </c>
      <c r="B2" s="3">
        <v>780</v>
      </c>
      <c r="C2" s="3">
        <v>663</v>
      </c>
      <c r="D2" s="3">
        <v>117</v>
      </c>
    </row>
    <row r="3" spans="1:4" x14ac:dyDescent="0.2">
      <c r="A3" s="2" t="s">
        <v>5</v>
      </c>
      <c r="B3" s="3">
        <v>1144.45</v>
      </c>
      <c r="C3" s="3">
        <v>972.78250000000003</v>
      </c>
      <c r="D3" s="3">
        <v>171.66749999999999</v>
      </c>
    </row>
    <row r="4" spans="1:4" x14ac:dyDescent="0.2">
      <c r="A4" s="2" t="s">
        <v>6</v>
      </c>
      <c r="B4" s="3">
        <v>1638.75</v>
      </c>
      <c r="C4" s="3">
        <v>1392.9375</v>
      </c>
      <c r="D4" s="3">
        <v>245.8125</v>
      </c>
    </row>
    <row r="5" spans="1:4" x14ac:dyDescent="0.2">
      <c r="A5" s="2" t="s">
        <v>7</v>
      </c>
      <c r="B5" s="3">
        <v>1557.75</v>
      </c>
      <c r="C5" s="3">
        <v>1324.0875000000001</v>
      </c>
      <c r="D5" s="3">
        <v>233.66249999999999</v>
      </c>
    </row>
    <row r="6" spans="1:4" x14ac:dyDescent="0.2">
      <c r="A6" s="2" t="s">
        <v>7</v>
      </c>
      <c r="B6" s="3">
        <v>979</v>
      </c>
      <c r="C6" s="3">
        <v>832.15</v>
      </c>
      <c r="D6" s="3">
        <v>146.85</v>
      </c>
    </row>
    <row r="7" spans="1:4" x14ac:dyDescent="0.2">
      <c r="A7" s="2" t="s">
        <v>6</v>
      </c>
      <c r="B7" s="3">
        <v>832.5</v>
      </c>
      <c r="C7" s="3">
        <v>0</v>
      </c>
      <c r="D7" s="3">
        <v>124.875</v>
      </c>
    </row>
    <row r="8" spans="1:4" x14ac:dyDescent="0.2">
      <c r="A8" s="2" t="s">
        <v>6</v>
      </c>
      <c r="B8" s="3">
        <v>328.1</v>
      </c>
      <c r="C8" s="3">
        <v>4545454</v>
      </c>
      <c r="D8" s="3">
        <v>49.215000000000003</v>
      </c>
    </row>
    <row r="9" spans="1:4" x14ac:dyDescent="0.2">
      <c r="A9" s="2" t="s">
        <v>8</v>
      </c>
      <c r="B9" s="3">
        <v>1164</v>
      </c>
      <c r="C9" s="3">
        <v>989.4</v>
      </c>
      <c r="D9" s="3">
        <v>174.6</v>
      </c>
    </row>
    <row r="10" spans="1:4" x14ac:dyDescent="0.2">
      <c r="A10" s="2" t="s">
        <v>6</v>
      </c>
      <c r="B10" s="3">
        <v>681.80000000000007</v>
      </c>
      <c r="C10" s="3">
        <v>2</v>
      </c>
      <c r="D10" s="3">
        <v>102.27000000000001</v>
      </c>
    </row>
    <row r="11" spans="1:4" x14ac:dyDescent="0.2">
      <c r="A11" s="2" t="s">
        <v>9</v>
      </c>
      <c r="B11" s="3">
        <v>562.95000000000005</v>
      </c>
      <c r="C11" s="3">
        <v>478.50750000000005</v>
      </c>
      <c r="D11" s="3">
        <v>84.44250000000001</v>
      </c>
    </row>
    <row r="12" spans="1:4" x14ac:dyDescent="0.2">
      <c r="A12" s="2" t="s">
        <v>5</v>
      </c>
      <c r="B12" s="3">
        <v>1266.2</v>
      </c>
      <c r="C12" s="3">
        <v>1076.27</v>
      </c>
      <c r="D12" s="3">
        <v>189.93</v>
      </c>
    </row>
    <row r="13" spans="1:4" x14ac:dyDescent="0.2">
      <c r="A13" s="2" t="s">
        <v>7</v>
      </c>
      <c r="B13" s="3">
        <v>194.6</v>
      </c>
      <c r="C13" s="3">
        <v>0</v>
      </c>
      <c r="D13" s="3">
        <v>29.189999999999998</v>
      </c>
    </row>
    <row r="14" spans="1:4" x14ac:dyDescent="0.2">
      <c r="A14" s="2" t="s">
        <v>6</v>
      </c>
      <c r="B14" s="3">
        <v>633.1</v>
      </c>
      <c r="C14" s="3">
        <v>538.13499999999999</v>
      </c>
      <c r="D14" s="3">
        <v>94.965000000000003</v>
      </c>
    </row>
    <row r="15" spans="1:4" x14ac:dyDescent="0.2">
      <c r="A15" s="2" t="s">
        <v>9</v>
      </c>
      <c r="B15" s="3">
        <v>672.75</v>
      </c>
      <c r="C15" s="3">
        <v>571.83749999999998</v>
      </c>
      <c r="D15" s="3">
        <v>100.91249999999999</v>
      </c>
    </row>
    <row r="16" spans="1:4" x14ac:dyDescent="0.2">
      <c r="A16" s="2" t="s">
        <v>4</v>
      </c>
      <c r="B16" s="3">
        <v>840</v>
      </c>
      <c r="C16" s="3">
        <v>714</v>
      </c>
      <c r="D16" s="3">
        <v>126</v>
      </c>
    </row>
    <row r="17" spans="1:4" x14ac:dyDescent="0.2">
      <c r="A17" s="2" t="s">
        <v>10</v>
      </c>
      <c r="B17" s="3">
        <v>649</v>
      </c>
      <c r="C17" s="3">
        <v>0</v>
      </c>
      <c r="D17" s="3">
        <v>97.35</v>
      </c>
    </row>
    <row r="18" spans="1:4" x14ac:dyDescent="0.2">
      <c r="A18" s="2" t="s">
        <v>8</v>
      </c>
      <c r="B18" s="3">
        <v>1530</v>
      </c>
      <c r="C18" s="3">
        <v>1300.5</v>
      </c>
      <c r="D18" s="3">
        <v>229.5</v>
      </c>
    </row>
    <row r="19" spans="1:4" x14ac:dyDescent="0.2">
      <c r="A19" s="2" t="s">
        <v>4</v>
      </c>
      <c r="B19" s="3">
        <v>743.05000000000007</v>
      </c>
      <c r="C19" s="3">
        <v>631.59250000000009</v>
      </c>
      <c r="D19" s="3">
        <v>111.45750000000001</v>
      </c>
    </row>
    <row r="20" spans="1:4" x14ac:dyDescent="0.2">
      <c r="A20" s="2" t="s">
        <v>11</v>
      </c>
      <c r="B20" s="3">
        <v>695</v>
      </c>
      <c r="C20" s="3">
        <v>0</v>
      </c>
      <c r="D20" s="3">
        <v>104.25</v>
      </c>
    </row>
    <row r="21" spans="1:4" x14ac:dyDescent="0.2">
      <c r="A21" s="2" t="s">
        <v>6</v>
      </c>
      <c r="B21" s="3">
        <v>633.1</v>
      </c>
      <c r="C21" s="3">
        <v>538.13499999999999</v>
      </c>
      <c r="D21" s="3">
        <v>94.965000000000003</v>
      </c>
    </row>
    <row r="22" spans="1:4" x14ac:dyDescent="0.2">
      <c r="A22" s="2" t="s">
        <v>11</v>
      </c>
      <c r="B22" s="3">
        <v>583.80000000000007</v>
      </c>
      <c r="C22" s="3">
        <v>496.23000000000008</v>
      </c>
      <c r="D22" s="3">
        <v>87.570000000000007</v>
      </c>
    </row>
    <row r="23" spans="1:4" x14ac:dyDescent="0.2">
      <c r="A23" s="2" t="s">
        <v>5</v>
      </c>
      <c r="B23" s="3">
        <v>2240.2000000000003</v>
      </c>
      <c r="C23" s="3">
        <v>1904.1700000000003</v>
      </c>
      <c r="D23" s="3">
        <v>336.03000000000003</v>
      </c>
    </row>
    <row r="24" spans="1:4" x14ac:dyDescent="0.2">
      <c r="A24" s="2" t="s">
        <v>6</v>
      </c>
      <c r="B24" s="3">
        <v>639.4</v>
      </c>
      <c r="C24" s="3">
        <v>543.49</v>
      </c>
      <c r="D24" s="3">
        <v>95.91</v>
      </c>
    </row>
    <row r="25" spans="1:4" x14ac:dyDescent="0.2">
      <c r="A25" s="2" t="s">
        <v>9</v>
      </c>
      <c r="B25" s="3">
        <v>1850.6000000000001</v>
      </c>
      <c r="C25" s="3">
        <v>1573.0100000000002</v>
      </c>
      <c r="D25" s="3">
        <v>277.59000000000003</v>
      </c>
    </row>
    <row r="26" spans="1:4" x14ac:dyDescent="0.2">
      <c r="A26" s="2" t="s">
        <v>8</v>
      </c>
      <c r="B26" s="3">
        <v>1518</v>
      </c>
      <c r="C26" s="3">
        <v>1290.3</v>
      </c>
      <c r="D26" s="3">
        <v>227.7</v>
      </c>
    </row>
    <row r="27" spans="1:4" x14ac:dyDescent="0.2">
      <c r="A27" s="2" t="s">
        <v>6</v>
      </c>
      <c r="B27" s="3">
        <v>1273</v>
      </c>
      <c r="C27" s="3">
        <v>1082.05</v>
      </c>
      <c r="D27" s="3">
        <v>190.95</v>
      </c>
    </row>
    <row r="28" spans="1:4" x14ac:dyDescent="0.2">
      <c r="A28" s="2" t="s">
        <v>9</v>
      </c>
      <c r="B28" s="3">
        <v>407</v>
      </c>
      <c r="C28" s="3">
        <v>345.95</v>
      </c>
      <c r="D28" s="3">
        <v>61.05</v>
      </c>
    </row>
    <row r="29" spans="1:4" x14ac:dyDescent="0.2">
      <c r="A29" s="2" t="s">
        <v>11</v>
      </c>
      <c r="B29" s="3">
        <v>2250</v>
      </c>
      <c r="C29" s="3">
        <v>1912.5</v>
      </c>
      <c r="D29" s="3">
        <v>337.5</v>
      </c>
    </row>
    <row r="30" spans="1:4" x14ac:dyDescent="0.2">
      <c r="A30" s="2" t="s">
        <v>11</v>
      </c>
      <c r="B30" s="3">
        <v>472.85</v>
      </c>
      <c r="C30" s="3">
        <v>401.92250000000001</v>
      </c>
      <c r="D30" s="3">
        <v>70.927499999999995</v>
      </c>
    </row>
    <row r="31" spans="1:4" x14ac:dyDescent="0.2">
      <c r="A31" s="2" t="s">
        <v>6</v>
      </c>
      <c r="B31" s="3">
        <v>264.10000000000002</v>
      </c>
      <c r="C31" s="3">
        <v>224.48500000000001</v>
      </c>
      <c r="D31" s="3">
        <v>39.615000000000002</v>
      </c>
    </row>
    <row r="32" spans="1:4" x14ac:dyDescent="0.2">
      <c r="A32" s="2" t="s">
        <v>6</v>
      </c>
      <c r="B32" s="3">
        <v>1290.5500000000002</v>
      </c>
      <c r="C32" s="3">
        <v>1096.9675000000002</v>
      </c>
      <c r="D32" s="3">
        <v>193.58250000000001</v>
      </c>
    </row>
    <row r="33" spans="1:4" x14ac:dyDescent="0.2">
      <c r="A33" s="2" t="s">
        <v>4</v>
      </c>
      <c r="B33" s="3">
        <v>194.6</v>
      </c>
      <c r="C33" s="3">
        <v>165.41</v>
      </c>
      <c r="D33" s="3">
        <v>29.189999999999998</v>
      </c>
    </row>
    <row r="34" spans="1:4" x14ac:dyDescent="0.2">
      <c r="A34" s="2" t="s">
        <v>10</v>
      </c>
      <c r="B34" s="3">
        <v>657.45</v>
      </c>
      <c r="C34" s="3">
        <v>558.83249999999998</v>
      </c>
      <c r="D34" s="3">
        <v>98.617500000000007</v>
      </c>
    </row>
    <row r="35" spans="1:4" x14ac:dyDescent="0.2">
      <c r="A35" s="2" t="s">
        <v>10</v>
      </c>
      <c r="B35" s="3">
        <v>611.6</v>
      </c>
      <c r="C35" s="3">
        <v>519.86</v>
      </c>
      <c r="D35" s="3">
        <v>91.74</v>
      </c>
    </row>
    <row r="36" spans="1:4" x14ac:dyDescent="0.2">
      <c r="A36" s="2" t="s">
        <v>10</v>
      </c>
      <c r="B36" s="3">
        <v>2191.5</v>
      </c>
      <c r="C36" s="3">
        <v>1862.7750000000001</v>
      </c>
      <c r="D36" s="3">
        <v>328.72499999999997</v>
      </c>
    </row>
    <row r="37" spans="1:4" x14ac:dyDescent="0.2">
      <c r="A37" s="2" t="s">
        <v>7</v>
      </c>
      <c r="B37" s="3">
        <v>828</v>
      </c>
      <c r="C37" s="3">
        <v>703.8</v>
      </c>
      <c r="D37" s="3">
        <v>124.19999999999999</v>
      </c>
    </row>
    <row r="38" spans="1:4" x14ac:dyDescent="0.2">
      <c r="A38" s="2" t="s">
        <v>6</v>
      </c>
      <c r="B38" s="3">
        <v>653.25</v>
      </c>
      <c r="C38" s="3">
        <v>555.26250000000005</v>
      </c>
      <c r="D38" s="3">
        <v>97.987499999999997</v>
      </c>
    </row>
    <row r="39" spans="1:4" x14ac:dyDescent="0.2">
      <c r="A39" s="2" t="s">
        <v>5</v>
      </c>
      <c r="B39" s="3">
        <v>990</v>
      </c>
      <c r="C39" s="3">
        <v>841.5</v>
      </c>
      <c r="D39" s="3">
        <v>148.5</v>
      </c>
    </row>
    <row r="40" spans="1:4" x14ac:dyDescent="0.2">
      <c r="A40" s="2" t="s">
        <v>11</v>
      </c>
      <c r="B40" s="3">
        <v>1575</v>
      </c>
      <c r="C40" s="3">
        <v>1338.75</v>
      </c>
      <c r="D40" s="3">
        <v>236.25</v>
      </c>
    </row>
    <row r="41" spans="1:4" x14ac:dyDescent="0.2">
      <c r="A41" s="2" t="s">
        <v>9</v>
      </c>
      <c r="B41" s="3">
        <v>694.80000000000007</v>
      </c>
      <c r="C41" s="3">
        <v>590.58000000000004</v>
      </c>
      <c r="D41" s="3">
        <v>104.22000000000001</v>
      </c>
    </row>
    <row r="42" spans="1:4" x14ac:dyDescent="0.2">
      <c r="A42" s="2" t="s">
        <v>9</v>
      </c>
      <c r="B42" s="3">
        <v>403.1</v>
      </c>
      <c r="C42" s="3">
        <v>342.63499999999999</v>
      </c>
      <c r="D42" s="3">
        <v>60.465000000000003</v>
      </c>
    </row>
    <row r="43" spans="1:4" x14ac:dyDescent="0.2">
      <c r="A43" s="2" t="s">
        <v>8</v>
      </c>
      <c r="B43" s="3">
        <v>681.80000000000007</v>
      </c>
      <c r="C43" s="3">
        <v>579.53000000000009</v>
      </c>
      <c r="D43" s="3">
        <v>102.27000000000001</v>
      </c>
    </row>
    <row r="44" spans="1:4" x14ac:dyDescent="0.2">
      <c r="A44" s="2" t="s">
        <v>6</v>
      </c>
      <c r="B44" s="3">
        <v>632.45000000000005</v>
      </c>
      <c r="C44" s="3">
        <v>537.58249999999998</v>
      </c>
      <c r="D44" s="3">
        <v>94.867500000000007</v>
      </c>
    </row>
    <row r="45" spans="1:4" x14ac:dyDescent="0.2">
      <c r="A45" s="2" t="s">
        <v>9</v>
      </c>
      <c r="B45" s="3">
        <v>1972.3500000000001</v>
      </c>
      <c r="C45" s="3">
        <v>1676.4975000000002</v>
      </c>
      <c r="D45" s="3">
        <v>295.85250000000002</v>
      </c>
    </row>
    <row r="46" spans="1:4" x14ac:dyDescent="0.2">
      <c r="A46" s="2" t="s">
        <v>11</v>
      </c>
      <c r="B46" s="3">
        <v>479.55</v>
      </c>
      <c r="C46" s="3">
        <v>407.61750000000001</v>
      </c>
      <c r="D46" s="3">
        <v>71.932500000000005</v>
      </c>
    </row>
    <row r="47" spans="1:4" x14ac:dyDescent="0.2">
      <c r="A47" s="2" t="s">
        <v>11</v>
      </c>
      <c r="B47" s="3">
        <v>2118.4500000000003</v>
      </c>
      <c r="C47" s="3">
        <v>1800.6825000000003</v>
      </c>
      <c r="D47" s="3">
        <v>317.76750000000004</v>
      </c>
    </row>
    <row r="48" spans="1:4" x14ac:dyDescent="0.2">
      <c r="A48" s="2" t="s">
        <v>9</v>
      </c>
      <c r="B48" s="3">
        <v>1138.5</v>
      </c>
      <c r="C48" s="3">
        <v>967.72500000000002</v>
      </c>
      <c r="D48" s="3">
        <v>170.77500000000001</v>
      </c>
    </row>
    <row r="49" spans="1:4" x14ac:dyDescent="0.2">
      <c r="A49" s="2" t="s">
        <v>6</v>
      </c>
      <c r="B49" s="3">
        <v>770.5</v>
      </c>
      <c r="C49" s="3">
        <v>654.92499999999995</v>
      </c>
      <c r="D49" s="3">
        <v>115.57499999999999</v>
      </c>
    </row>
    <row r="50" spans="1:4" x14ac:dyDescent="0.2">
      <c r="A50" s="2" t="s">
        <v>4</v>
      </c>
      <c r="B50" s="3">
        <v>528</v>
      </c>
      <c r="C50" s="3">
        <v>448.8</v>
      </c>
      <c r="D50" s="3">
        <v>79.2</v>
      </c>
    </row>
    <row r="51" spans="1:4" x14ac:dyDescent="0.2">
      <c r="A51" s="2" t="s">
        <v>8</v>
      </c>
      <c r="B51" s="3">
        <v>2092.5</v>
      </c>
      <c r="C51" s="3">
        <v>1778.625</v>
      </c>
      <c r="D51" s="3">
        <v>313.875</v>
      </c>
    </row>
    <row r="52" spans="1:4" x14ac:dyDescent="0.2">
      <c r="A52" s="2" t="s">
        <v>8</v>
      </c>
      <c r="B52" s="3">
        <v>849.2</v>
      </c>
      <c r="C52" s="3">
        <v>721.82</v>
      </c>
      <c r="D52" s="3">
        <v>127.38</v>
      </c>
    </row>
    <row r="53" spans="1:4" x14ac:dyDescent="0.2">
      <c r="A53" s="2" t="s">
        <v>10</v>
      </c>
      <c r="B53" s="3">
        <v>521.25</v>
      </c>
      <c r="C53" s="3">
        <v>443.0625</v>
      </c>
      <c r="D53" s="3">
        <v>78.1875</v>
      </c>
    </row>
    <row r="54" spans="1:4" x14ac:dyDescent="0.2">
      <c r="A54" s="2" t="s">
        <v>5</v>
      </c>
      <c r="B54" s="3">
        <v>1801.9</v>
      </c>
      <c r="C54" s="3">
        <v>1531.615</v>
      </c>
      <c r="D54" s="3">
        <v>270.28500000000003</v>
      </c>
    </row>
    <row r="55" spans="1:4" x14ac:dyDescent="0.2">
      <c r="A55" s="2" t="s">
        <v>9</v>
      </c>
      <c r="B55" s="3">
        <v>250.20000000000002</v>
      </c>
      <c r="C55" s="3">
        <v>212.67000000000002</v>
      </c>
      <c r="D55" s="3">
        <v>37.53</v>
      </c>
    </row>
    <row r="56" spans="1:4" x14ac:dyDescent="0.2">
      <c r="A56" s="2" t="s">
        <v>7</v>
      </c>
      <c r="B56" s="3">
        <v>2191.5</v>
      </c>
      <c r="C56" s="3">
        <v>1862.7750000000001</v>
      </c>
      <c r="D56" s="3">
        <v>328.72499999999997</v>
      </c>
    </row>
    <row r="57" spans="1:4" x14ac:dyDescent="0.2">
      <c r="A57" s="2" t="s">
        <v>7</v>
      </c>
      <c r="B57" s="3">
        <v>625.5</v>
      </c>
      <c r="C57" s="3">
        <v>531.67499999999995</v>
      </c>
      <c r="D57" s="3">
        <v>93.825000000000003</v>
      </c>
    </row>
    <row r="58" spans="1:4" x14ac:dyDescent="0.2">
      <c r="A58" s="2" t="s">
        <v>6</v>
      </c>
      <c r="B58" s="3">
        <v>2386.3000000000002</v>
      </c>
      <c r="C58" s="3">
        <v>2028.3550000000002</v>
      </c>
      <c r="D58" s="3">
        <v>357.94499999999999</v>
      </c>
    </row>
    <row r="59" spans="1:4" x14ac:dyDescent="0.2">
      <c r="A59" s="2" t="s">
        <v>9</v>
      </c>
      <c r="B59" s="3">
        <v>741.75</v>
      </c>
      <c r="C59" s="3">
        <v>630.48749999999995</v>
      </c>
      <c r="D59" s="3">
        <v>111.2625</v>
      </c>
    </row>
    <row r="60" spans="1:4" x14ac:dyDescent="0.2">
      <c r="A60" s="2" t="s">
        <v>10</v>
      </c>
      <c r="B60" s="3">
        <v>1021.75</v>
      </c>
      <c r="C60" s="3">
        <v>868.48749999999995</v>
      </c>
      <c r="D60" s="3">
        <v>153.26249999999999</v>
      </c>
    </row>
    <row r="61" spans="1:4" x14ac:dyDescent="0.2">
      <c r="A61" s="2" t="s">
        <v>9</v>
      </c>
      <c r="B61" s="3">
        <v>1067</v>
      </c>
      <c r="C61" s="3">
        <v>906.95</v>
      </c>
      <c r="D61" s="3">
        <v>160.04999999999998</v>
      </c>
    </row>
    <row r="62" spans="1:4" x14ac:dyDescent="0.2">
      <c r="A62" s="2" t="s">
        <v>6</v>
      </c>
      <c r="B62" s="3">
        <v>1350</v>
      </c>
      <c r="C62" s="3">
        <v>1147.5</v>
      </c>
      <c r="D62" s="3">
        <v>202.5</v>
      </c>
    </row>
    <row r="63" spans="1:4" x14ac:dyDescent="0.2">
      <c r="A63" s="2" t="s">
        <v>11</v>
      </c>
      <c r="B63" s="3">
        <v>598.30000000000007</v>
      </c>
      <c r="C63" s="3">
        <v>508.55500000000006</v>
      </c>
      <c r="D63" s="3">
        <v>89.745000000000005</v>
      </c>
    </row>
    <row r="64" spans="1:4" x14ac:dyDescent="0.2">
      <c r="A64" s="2" t="s">
        <v>5</v>
      </c>
      <c r="B64" s="3">
        <v>264.10000000000002</v>
      </c>
      <c r="C64" s="3">
        <v>224.48500000000001</v>
      </c>
      <c r="D64" s="3">
        <v>39.615000000000002</v>
      </c>
    </row>
    <row r="65" spans="1:4" x14ac:dyDescent="0.2">
      <c r="A65" s="2" t="s">
        <v>9</v>
      </c>
      <c r="B65" s="3">
        <v>852.25</v>
      </c>
      <c r="C65" s="3">
        <v>724.41250000000002</v>
      </c>
      <c r="D65" s="3">
        <v>127.83749999999999</v>
      </c>
    </row>
    <row r="66" spans="1:4" x14ac:dyDescent="0.2">
      <c r="A66" s="2" t="s">
        <v>9</v>
      </c>
      <c r="B66" s="3">
        <v>180.70000000000002</v>
      </c>
      <c r="C66" s="3">
        <v>153.59500000000003</v>
      </c>
      <c r="D66" s="3">
        <v>27.105</v>
      </c>
    </row>
    <row r="67" spans="1:4" x14ac:dyDescent="0.2">
      <c r="A67" s="2" t="s">
        <v>10</v>
      </c>
      <c r="B67" s="3">
        <v>1290.5500000000002</v>
      </c>
      <c r="C67" s="3">
        <v>1096.9675000000002</v>
      </c>
      <c r="D67" s="3">
        <v>193.58250000000001</v>
      </c>
    </row>
    <row r="68" spans="1:4" x14ac:dyDescent="0.2">
      <c r="A68" s="2" t="s">
        <v>4</v>
      </c>
      <c r="B68" s="3">
        <v>583.80000000000007</v>
      </c>
      <c r="C68" s="3">
        <v>496.23000000000008</v>
      </c>
      <c r="D68" s="3">
        <v>87.570000000000007</v>
      </c>
    </row>
    <row r="69" spans="1:4" x14ac:dyDescent="0.2">
      <c r="A69" s="2" t="s">
        <v>4</v>
      </c>
      <c r="B69" s="3">
        <v>1534.0500000000002</v>
      </c>
      <c r="C69" s="3">
        <v>1303.9425000000001</v>
      </c>
      <c r="D69" s="3">
        <v>230.10750000000002</v>
      </c>
    </row>
    <row r="70" spans="1:4" x14ac:dyDescent="0.2">
      <c r="A70" s="2" t="s">
        <v>10</v>
      </c>
      <c r="B70" s="3">
        <v>1069.5</v>
      </c>
      <c r="C70" s="3">
        <v>909.07500000000005</v>
      </c>
      <c r="D70" s="3">
        <v>160.42499999999998</v>
      </c>
    </row>
    <row r="71" spans="1:4" x14ac:dyDescent="0.2">
      <c r="A71" s="2" t="s">
        <v>7</v>
      </c>
      <c r="B71" s="3">
        <v>1675</v>
      </c>
      <c r="C71" s="3">
        <v>1423.75</v>
      </c>
      <c r="D71" s="3">
        <v>251.25</v>
      </c>
    </row>
    <row r="72" spans="1:4" x14ac:dyDescent="0.2">
      <c r="A72" s="2" t="s">
        <v>6</v>
      </c>
      <c r="B72" s="3">
        <v>880</v>
      </c>
      <c r="C72" s="3">
        <v>748</v>
      </c>
      <c r="D72" s="3">
        <v>132</v>
      </c>
    </row>
    <row r="73" spans="1:4" x14ac:dyDescent="0.2">
      <c r="A73" s="2" t="s">
        <v>11</v>
      </c>
      <c r="B73" s="3">
        <v>2092.5</v>
      </c>
      <c r="C73" s="3">
        <v>1778.625</v>
      </c>
      <c r="D73" s="3">
        <v>313.875</v>
      </c>
    </row>
    <row r="74" spans="1:4" x14ac:dyDescent="0.2">
      <c r="A74" s="2" t="s">
        <v>11</v>
      </c>
      <c r="B74" s="3">
        <v>723.75</v>
      </c>
      <c r="C74" s="3">
        <v>615.1875</v>
      </c>
      <c r="D74" s="3">
        <v>108.5625</v>
      </c>
    </row>
    <row r="75" spans="1:4" x14ac:dyDescent="0.2">
      <c r="A75" s="2" t="s">
        <v>9</v>
      </c>
      <c r="B75" s="3">
        <v>396.15000000000003</v>
      </c>
      <c r="C75" s="3">
        <v>336.72750000000002</v>
      </c>
      <c r="D75" s="3">
        <v>59.422499999999999</v>
      </c>
    </row>
    <row r="76" spans="1:4" x14ac:dyDescent="0.2">
      <c r="A76" s="2" t="s">
        <v>9</v>
      </c>
      <c r="B76" s="3">
        <v>2361.9500000000003</v>
      </c>
      <c r="C76" s="3">
        <v>2007.6575000000003</v>
      </c>
      <c r="D76" s="3">
        <v>354.29250000000002</v>
      </c>
    </row>
    <row r="77" spans="1:4" x14ac:dyDescent="0.2">
      <c r="A77" s="2" t="s">
        <v>10</v>
      </c>
      <c r="B77" s="3">
        <v>542.1</v>
      </c>
      <c r="C77" s="3">
        <v>460.78500000000003</v>
      </c>
      <c r="D77" s="3">
        <v>81.314999999999998</v>
      </c>
    </row>
    <row r="78" spans="1:4" x14ac:dyDescent="0.2">
      <c r="A78" s="2" t="s">
        <v>6</v>
      </c>
      <c r="B78" s="3">
        <v>1363.6000000000001</v>
      </c>
      <c r="C78" s="3">
        <v>1159.0600000000002</v>
      </c>
      <c r="D78" s="3">
        <v>204.54000000000002</v>
      </c>
    </row>
    <row r="79" spans="1:4" x14ac:dyDescent="0.2">
      <c r="A79" s="2" t="s">
        <v>9</v>
      </c>
      <c r="B79" s="3">
        <v>410.05</v>
      </c>
      <c r="C79" s="3">
        <v>348.54250000000002</v>
      </c>
      <c r="D79" s="3">
        <v>61.5075</v>
      </c>
    </row>
    <row r="80" spans="1:4" x14ac:dyDescent="0.2">
      <c r="A80" s="2" t="s">
        <v>11</v>
      </c>
      <c r="B80" s="3">
        <v>2240.2000000000003</v>
      </c>
      <c r="C80" s="3">
        <v>1904.1700000000003</v>
      </c>
      <c r="D80" s="3">
        <v>336.03000000000003</v>
      </c>
    </row>
    <row r="81" spans="1:4" x14ac:dyDescent="0.2">
      <c r="A81" s="2" t="s">
        <v>7</v>
      </c>
      <c r="B81" s="3">
        <v>1707.75</v>
      </c>
      <c r="C81" s="3">
        <v>1451.5875000000001</v>
      </c>
      <c r="D81" s="3">
        <v>256.16249999999997</v>
      </c>
    </row>
    <row r="82" spans="1:4" x14ac:dyDescent="0.2">
      <c r="A82" s="2" t="s">
        <v>9</v>
      </c>
      <c r="B82" s="3">
        <v>753.75</v>
      </c>
      <c r="C82" s="3">
        <v>640.6875</v>
      </c>
      <c r="D82" s="3">
        <v>113.0625</v>
      </c>
    </row>
    <row r="83" spans="1:4" x14ac:dyDescent="0.2">
      <c r="A83" s="2" t="s">
        <v>9</v>
      </c>
      <c r="B83" s="3">
        <v>913</v>
      </c>
      <c r="C83" s="3">
        <v>776.05</v>
      </c>
      <c r="D83" s="3">
        <v>136.94999999999999</v>
      </c>
    </row>
    <row r="84" spans="1:4" x14ac:dyDescent="0.2">
      <c r="A84" s="2" t="s">
        <v>8</v>
      </c>
      <c r="B84" s="3">
        <v>1125</v>
      </c>
      <c r="C84" s="3">
        <v>956.25</v>
      </c>
      <c r="D84" s="3">
        <v>168.75</v>
      </c>
    </row>
    <row r="85" spans="1:4" x14ac:dyDescent="0.2">
      <c r="A85" s="2" t="s">
        <v>10</v>
      </c>
      <c r="B85" s="3">
        <v>810.6</v>
      </c>
      <c r="C85" s="3">
        <v>689.01</v>
      </c>
      <c r="D85" s="3">
        <v>121.59</v>
      </c>
    </row>
    <row r="86" spans="1:4" x14ac:dyDescent="0.2">
      <c r="A86" s="2" t="s">
        <v>8</v>
      </c>
      <c r="B86" s="3">
        <v>590.75</v>
      </c>
      <c r="C86" s="3">
        <v>502.13749999999999</v>
      </c>
      <c r="D86" s="3">
        <v>88.612499999999997</v>
      </c>
    </row>
    <row r="87" spans="1:4" x14ac:dyDescent="0.2">
      <c r="A87" s="2" t="s">
        <v>10</v>
      </c>
      <c r="B87" s="3">
        <v>900.95</v>
      </c>
      <c r="C87" s="3">
        <v>765.8075</v>
      </c>
      <c r="D87" s="3">
        <v>135.14250000000001</v>
      </c>
    </row>
    <row r="88" spans="1:4" x14ac:dyDescent="0.2">
      <c r="A88" s="2" t="s">
        <v>5</v>
      </c>
      <c r="B88" s="3">
        <v>590.75</v>
      </c>
      <c r="C88" s="3">
        <v>502.13749999999999</v>
      </c>
      <c r="D88" s="3">
        <v>88.612499999999997</v>
      </c>
    </row>
    <row r="89" spans="1:4" x14ac:dyDescent="0.2">
      <c r="A89" s="2" t="s">
        <v>6</v>
      </c>
      <c r="B89" s="3">
        <v>2337.6000000000004</v>
      </c>
      <c r="C89" s="3">
        <v>1986.9600000000003</v>
      </c>
      <c r="D89" s="3">
        <v>350.64000000000004</v>
      </c>
    </row>
    <row r="90" spans="1:4" x14ac:dyDescent="0.2">
      <c r="A90" s="2" t="s">
        <v>11</v>
      </c>
      <c r="B90" s="3">
        <v>215.45000000000002</v>
      </c>
      <c r="C90" s="3">
        <v>183.13250000000002</v>
      </c>
      <c r="D90" s="3">
        <v>32.317500000000003</v>
      </c>
    </row>
    <row r="91" spans="1:4" x14ac:dyDescent="0.2">
      <c r="A91" s="2" t="s">
        <v>11</v>
      </c>
      <c r="B91" s="3">
        <v>925.30000000000007</v>
      </c>
      <c r="C91" s="3">
        <v>786.50500000000011</v>
      </c>
      <c r="D91" s="3">
        <v>138.79500000000002</v>
      </c>
    </row>
    <row r="92" spans="1:4" x14ac:dyDescent="0.2">
      <c r="A92" s="2" t="s">
        <v>6</v>
      </c>
      <c r="B92" s="3">
        <v>776.25</v>
      </c>
      <c r="C92" s="3">
        <v>659.8125</v>
      </c>
      <c r="D92" s="3">
        <v>116.4375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DF7A5-E324-4532-AB91-9C3953592ED2}">
  <dimension ref="A1:M59"/>
  <sheetViews>
    <sheetView rightToLeft="1" workbookViewId="0">
      <selection activeCell="I20" sqref="I20"/>
    </sheetView>
  </sheetViews>
  <sheetFormatPr defaultColWidth="8.75" defaultRowHeight="14.25" x14ac:dyDescent="0.2"/>
  <cols>
    <col min="1" max="2" width="12.375" style="13" customWidth="1"/>
    <col min="3" max="3" width="7.5" style="13" bestFit="1" customWidth="1"/>
    <col min="4" max="4" width="7.875" style="13" bestFit="1" customWidth="1"/>
    <col min="5" max="5" width="7.625" style="13" bestFit="1" customWidth="1"/>
    <col min="6" max="6" width="17.375" style="13" bestFit="1" customWidth="1"/>
    <col min="7" max="7" width="14.5" style="13" bestFit="1" customWidth="1"/>
    <col min="8" max="8" width="16.75" style="13" customWidth="1"/>
    <col min="9" max="11" width="8.75" style="13"/>
    <col min="12" max="12" width="11.125" style="13" bestFit="1" customWidth="1"/>
    <col min="13" max="16384" width="8.75" style="13"/>
  </cols>
  <sheetData>
    <row r="1" spans="1:13" ht="15" x14ac:dyDescent="0.25">
      <c r="A1" s="16" t="s">
        <v>1981</v>
      </c>
      <c r="B1" s="16" t="s">
        <v>1982</v>
      </c>
      <c r="C1" s="16" t="s">
        <v>1983</v>
      </c>
      <c r="D1" s="16" t="s">
        <v>1984</v>
      </c>
      <c r="E1" s="16" t="s">
        <v>1985</v>
      </c>
      <c r="F1" s="16" t="s">
        <v>1986</v>
      </c>
      <c r="G1" s="16" t="s">
        <v>1987</v>
      </c>
      <c r="H1" s="16" t="s">
        <v>1988</v>
      </c>
    </row>
    <row r="2" spans="1:13" x14ac:dyDescent="0.2">
      <c r="A2" s="15">
        <v>193061</v>
      </c>
      <c r="B2" s="15" t="s">
        <v>1989</v>
      </c>
      <c r="C2" s="15">
        <v>5</v>
      </c>
      <c r="D2" s="15">
        <v>2</v>
      </c>
      <c r="E2" s="15">
        <v>3</v>
      </c>
      <c r="F2" s="15" t="s">
        <v>1990</v>
      </c>
      <c r="G2" s="15" t="s">
        <v>1990</v>
      </c>
      <c r="H2" s="15"/>
    </row>
    <row r="3" spans="1:13" x14ac:dyDescent="0.2">
      <c r="A3" s="15">
        <v>314886</v>
      </c>
      <c r="B3" s="15" t="s">
        <v>1989</v>
      </c>
      <c r="C3" s="15">
        <v>5</v>
      </c>
      <c r="D3" s="15">
        <v>5</v>
      </c>
      <c r="E3" s="15">
        <v>0</v>
      </c>
      <c r="F3" s="15" t="s">
        <v>1990</v>
      </c>
      <c r="G3" s="15" t="s">
        <v>1990</v>
      </c>
      <c r="H3" s="15"/>
    </row>
    <row r="4" spans="1:13" ht="15" x14ac:dyDescent="0.25">
      <c r="A4" s="15">
        <v>435338</v>
      </c>
      <c r="B4" s="15" t="s">
        <v>1989</v>
      </c>
      <c r="C4" s="15">
        <v>5</v>
      </c>
      <c r="D4" s="15">
        <v>1</v>
      </c>
      <c r="E4" s="15">
        <v>4</v>
      </c>
      <c r="F4" s="15" t="s">
        <v>1990</v>
      </c>
      <c r="G4" s="15" t="s">
        <v>1991</v>
      </c>
      <c r="H4" s="15"/>
      <c r="K4" s="73" t="s">
        <v>1992</v>
      </c>
      <c r="L4" s="73"/>
      <c r="M4" s="73"/>
    </row>
    <row r="5" spans="1:13" x14ac:dyDescent="0.2">
      <c r="A5" s="15">
        <v>842577</v>
      </c>
      <c r="B5" s="15" t="s">
        <v>1989</v>
      </c>
      <c r="C5" s="15">
        <v>4</v>
      </c>
      <c r="D5" s="15">
        <v>4</v>
      </c>
      <c r="E5" s="15">
        <v>0</v>
      </c>
      <c r="F5" s="15" t="s">
        <v>1990</v>
      </c>
      <c r="G5" s="15" t="s">
        <v>1991</v>
      </c>
      <c r="H5" s="15"/>
      <c r="K5" s="14" t="s">
        <v>1982</v>
      </c>
      <c r="L5" s="14" t="s">
        <v>1993</v>
      </c>
      <c r="M5" s="14" t="s">
        <v>1994</v>
      </c>
    </row>
    <row r="6" spans="1:13" x14ac:dyDescent="0.2">
      <c r="A6" s="15">
        <v>508833</v>
      </c>
      <c r="B6" s="15" t="s">
        <v>1989</v>
      </c>
      <c r="C6" s="15">
        <v>2</v>
      </c>
      <c r="D6" s="15">
        <v>0</v>
      </c>
      <c r="E6" s="15">
        <v>2</v>
      </c>
      <c r="F6" s="15" t="s">
        <v>1990</v>
      </c>
      <c r="G6" s="15" t="s">
        <v>1990</v>
      </c>
      <c r="H6" s="15"/>
      <c r="K6" s="15" t="s">
        <v>1995</v>
      </c>
      <c r="L6" s="15" t="s">
        <v>1996</v>
      </c>
      <c r="M6" s="15" t="s">
        <v>1991</v>
      </c>
    </row>
    <row r="7" spans="1:13" x14ac:dyDescent="0.2">
      <c r="A7" s="15">
        <v>200614</v>
      </c>
      <c r="B7" s="15" t="s">
        <v>1989</v>
      </c>
      <c r="C7" s="15">
        <v>6</v>
      </c>
      <c r="D7" s="15">
        <v>5</v>
      </c>
      <c r="E7" s="15">
        <v>1</v>
      </c>
      <c r="F7" s="15" t="s">
        <v>1990</v>
      </c>
      <c r="G7" s="15" t="s">
        <v>1990</v>
      </c>
      <c r="H7" s="15"/>
    </row>
    <row r="8" spans="1:13" x14ac:dyDescent="0.2">
      <c r="A8" s="15">
        <v>623454</v>
      </c>
      <c r="B8" s="15" t="s">
        <v>1995</v>
      </c>
      <c r="C8" s="15">
        <v>1</v>
      </c>
      <c r="D8" s="15">
        <v>1</v>
      </c>
      <c r="E8" s="15">
        <v>0</v>
      </c>
      <c r="F8" s="15" t="s">
        <v>1990</v>
      </c>
      <c r="G8" s="15" t="s">
        <v>1991</v>
      </c>
      <c r="H8" s="15"/>
    </row>
    <row r="9" spans="1:13" x14ac:dyDescent="0.2">
      <c r="A9" s="15">
        <v>410834</v>
      </c>
      <c r="B9" s="15" t="s">
        <v>1989</v>
      </c>
      <c r="C9" s="15">
        <v>3</v>
      </c>
      <c r="D9" s="15">
        <v>2</v>
      </c>
      <c r="E9" s="15">
        <v>1</v>
      </c>
      <c r="F9" s="15" t="s">
        <v>1990</v>
      </c>
      <c r="G9" s="15" t="s">
        <v>1990</v>
      </c>
      <c r="H9" s="15"/>
    </row>
    <row r="10" spans="1:13" x14ac:dyDescent="0.2">
      <c r="A10" s="15">
        <v>703701</v>
      </c>
      <c r="B10" s="15" t="s">
        <v>1989</v>
      </c>
      <c r="C10" s="15">
        <v>6</v>
      </c>
      <c r="D10" s="15">
        <v>6</v>
      </c>
      <c r="E10" s="15">
        <v>0</v>
      </c>
      <c r="F10" s="15" t="s">
        <v>1991</v>
      </c>
      <c r="G10" s="15" t="s">
        <v>1991</v>
      </c>
      <c r="H10" s="15"/>
    </row>
    <row r="11" spans="1:13" x14ac:dyDescent="0.2">
      <c r="A11" s="15">
        <v>298895</v>
      </c>
      <c r="B11" s="15" t="s">
        <v>1989</v>
      </c>
      <c r="C11" s="15">
        <v>1</v>
      </c>
      <c r="D11" s="15">
        <v>1</v>
      </c>
      <c r="E11" s="15">
        <v>0</v>
      </c>
      <c r="F11" s="15" t="s">
        <v>1991</v>
      </c>
      <c r="G11" s="15" t="s">
        <v>1991</v>
      </c>
      <c r="H11" s="15"/>
    </row>
    <row r="12" spans="1:13" x14ac:dyDescent="0.2">
      <c r="A12" s="15">
        <v>218016</v>
      </c>
      <c r="B12" s="15" t="s">
        <v>1989</v>
      </c>
      <c r="C12" s="15">
        <v>7</v>
      </c>
      <c r="D12" s="15">
        <v>3</v>
      </c>
      <c r="E12" s="15">
        <v>4</v>
      </c>
      <c r="F12" s="15" t="s">
        <v>1991</v>
      </c>
      <c r="G12" s="15" t="s">
        <v>1990</v>
      </c>
      <c r="H12" s="15"/>
    </row>
    <row r="13" spans="1:13" x14ac:dyDescent="0.2">
      <c r="A13" s="15">
        <v>820359</v>
      </c>
      <c r="B13" s="15" t="s">
        <v>1989</v>
      </c>
      <c r="C13" s="15">
        <v>2</v>
      </c>
      <c r="D13" s="15">
        <v>1</v>
      </c>
      <c r="E13" s="15">
        <v>1</v>
      </c>
      <c r="F13" s="15" t="s">
        <v>1991</v>
      </c>
      <c r="G13" s="15" t="s">
        <v>1990</v>
      </c>
      <c r="H13" s="15"/>
    </row>
    <row r="14" spans="1:13" x14ac:dyDescent="0.2">
      <c r="A14" s="15">
        <v>117937</v>
      </c>
      <c r="B14" s="15" t="s">
        <v>1989</v>
      </c>
      <c r="C14" s="15">
        <v>5</v>
      </c>
      <c r="D14" s="15">
        <v>5</v>
      </c>
      <c r="E14" s="15">
        <v>0</v>
      </c>
      <c r="F14" s="15" t="s">
        <v>1990</v>
      </c>
      <c r="G14" s="15" t="s">
        <v>1991</v>
      </c>
      <c r="H14" s="15"/>
    </row>
    <row r="15" spans="1:13" x14ac:dyDescent="0.2">
      <c r="A15" s="15">
        <v>580671</v>
      </c>
      <c r="B15" s="15" t="s">
        <v>1995</v>
      </c>
      <c r="C15" s="15">
        <v>5</v>
      </c>
      <c r="D15" s="15">
        <v>0</v>
      </c>
      <c r="E15" s="15">
        <v>5</v>
      </c>
      <c r="F15" s="15" t="s">
        <v>1990</v>
      </c>
      <c r="G15" s="15" t="s">
        <v>1990</v>
      </c>
      <c r="H15" s="15"/>
    </row>
    <row r="16" spans="1:13" x14ac:dyDescent="0.2">
      <c r="A16" s="15">
        <v>115123</v>
      </c>
      <c r="B16" s="15" t="s">
        <v>1989</v>
      </c>
      <c r="C16" s="15">
        <v>6</v>
      </c>
      <c r="D16" s="15">
        <v>3</v>
      </c>
      <c r="E16" s="15">
        <v>3</v>
      </c>
      <c r="F16" s="15" t="s">
        <v>1991</v>
      </c>
      <c r="G16" s="15" t="s">
        <v>1990</v>
      </c>
      <c r="H16" s="15"/>
    </row>
    <row r="17" spans="1:8" x14ac:dyDescent="0.2">
      <c r="A17" s="15">
        <v>962612</v>
      </c>
      <c r="B17" s="15" t="s">
        <v>1989</v>
      </c>
      <c r="C17" s="15">
        <v>5</v>
      </c>
      <c r="D17" s="15">
        <v>5</v>
      </c>
      <c r="E17" s="15">
        <v>0</v>
      </c>
      <c r="F17" s="15" t="s">
        <v>1991</v>
      </c>
      <c r="G17" s="15" t="s">
        <v>1991</v>
      </c>
      <c r="H17" s="15"/>
    </row>
    <row r="18" spans="1:8" x14ac:dyDescent="0.2">
      <c r="A18" s="15">
        <v>820258</v>
      </c>
      <c r="B18" s="15" t="s">
        <v>1989</v>
      </c>
      <c r="C18" s="15">
        <v>5</v>
      </c>
      <c r="D18" s="15">
        <v>3</v>
      </c>
      <c r="E18" s="15">
        <v>2</v>
      </c>
      <c r="F18" s="15" t="s">
        <v>1991</v>
      </c>
      <c r="G18" s="15" t="s">
        <v>1991</v>
      </c>
      <c r="H18" s="15"/>
    </row>
    <row r="19" spans="1:8" x14ac:dyDescent="0.2">
      <c r="A19" s="15">
        <v>602686</v>
      </c>
      <c r="B19" s="15" t="s">
        <v>1989</v>
      </c>
      <c r="C19" s="15">
        <v>7</v>
      </c>
      <c r="D19" s="15">
        <v>6</v>
      </c>
      <c r="E19" s="15">
        <v>1</v>
      </c>
      <c r="F19" s="15" t="s">
        <v>1991</v>
      </c>
      <c r="G19" s="15" t="s">
        <v>1991</v>
      </c>
      <c r="H19" s="15"/>
    </row>
    <row r="20" spans="1:8" x14ac:dyDescent="0.2">
      <c r="A20" s="15">
        <v>404815</v>
      </c>
      <c r="B20" s="15" t="s">
        <v>1995</v>
      </c>
      <c r="C20" s="15">
        <v>2</v>
      </c>
      <c r="D20" s="15">
        <v>0</v>
      </c>
      <c r="E20" s="15">
        <v>2</v>
      </c>
      <c r="F20" s="15" t="s">
        <v>1991</v>
      </c>
      <c r="G20" s="15" t="s">
        <v>1990</v>
      </c>
      <c r="H20" s="15"/>
    </row>
    <row r="21" spans="1:8" x14ac:dyDescent="0.2">
      <c r="A21" s="15">
        <v>374036</v>
      </c>
      <c r="B21" s="15" t="s">
        <v>1989</v>
      </c>
      <c r="C21" s="15">
        <v>5</v>
      </c>
      <c r="D21" s="15">
        <v>1</v>
      </c>
      <c r="E21" s="15">
        <v>4</v>
      </c>
      <c r="F21" s="15" t="s">
        <v>1990</v>
      </c>
      <c r="G21" s="15" t="s">
        <v>1991</v>
      </c>
      <c r="H21" s="15"/>
    </row>
    <row r="22" spans="1:8" x14ac:dyDescent="0.2">
      <c r="A22" s="15">
        <v>324586</v>
      </c>
      <c r="B22" s="15" t="s">
        <v>1989</v>
      </c>
      <c r="C22" s="15">
        <v>6</v>
      </c>
      <c r="D22" s="15">
        <v>3</v>
      </c>
      <c r="E22" s="15">
        <v>3</v>
      </c>
      <c r="F22" s="15" t="s">
        <v>1991</v>
      </c>
      <c r="G22" s="15" t="s">
        <v>1991</v>
      </c>
      <c r="H22" s="15"/>
    </row>
    <row r="23" spans="1:8" x14ac:dyDescent="0.2">
      <c r="A23" s="15">
        <v>664501</v>
      </c>
      <c r="B23" s="15" t="s">
        <v>1989</v>
      </c>
      <c r="C23" s="15">
        <v>5</v>
      </c>
      <c r="D23" s="15">
        <v>5</v>
      </c>
      <c r="E23" s="15">
        <v>0</v>
      </c>
      <c r="F23" s="15" t="s">
        <v>1990</v>
      </c>
      <c r="G23" s="15" t="s">
        <v>1990</v>
      </c>
      <c r="H23" s="15"/>
    </row>
    <row r="24" spans="1:8" x14ac:dyDescent="0.2">
      <c r="A24" s="15">
        <v>479778</v>
      </c>
      <c r="B24" s="15" t="s">
        <v>1989</v>
      </c>
      <c r="C24" s="15">
        <v>1</v>
      </c>
      <c r="D24" s="15">
        <v>0</v>
      </c>
      <c r="E24" s="15">
        <v>1</v>
      </c>
      <c r="F24" s="15" t="s">
        <v>1991</v>
      </c>
      <c r="G24" s="15" t="s">
        <v>1990</v>
      </c>
      <c r="H24" s="15"/>
    </row>
    <row r="25" spans="1:8" x14ac:dyDescent="0.2">
      <c r="A25" s="15">
        <v>782478</v>
      </c>
      <c r="B25" s="15" t="s">
        <v>1995</v>
      </c>
      <c r="C25" s="15">
        <v>7</v>
      </c>
      <c r="D25" s="15">
        <v>4</v>
      </c>
      <c r="E25" s="15">
        <v>3</v>
      </c>
      <c r="F25" s="15" t="s">
        <v>1991</v>
      </c>
      <c r="G25" s="15" t="s">
        <v>1990</v>
      </c>
      <c r="H25" s="15"/>
    </row>
    <row r="26" spans="1:8" x14ac:dyDescent="0.2">
      <c r="A26" s="15">
        <v>125775</v>
      </c>
      <c r="B26" s="15" t="s">
        <v>1995</v>
      </c>
      <c r="C26" s="15">
        <v>6</v>
      </c>
      <c r="D26" s="15">
        <v>1</v>
      </c>
      <c r="E26" s="15">
        <v>5</v>
      </c>
      <c r="F26" s="15" t="s">
        <v>1990</v>
      </c>
      <c r="G26" s="15" t="s">
        <v>1991</v>
      </c>
      <c r="H26" s="15"/>
    </row>
    <row r="27" spans="1:8" x14ac:dyDescent="0.2">
      <c r="A27" s="15">
        <v>573592</v>
      </c>
      <c r="B27" s="15" t="s">
        <v>1989</v>
      </c>
      <c r="C27" s="15">
        <v>2</v>
      </c>
      <c r="D27" s="15">
        <v>2</v>
      </c>
      <c r="E27" s="15">
        <v>0</v>
      </c>
      <c r="F27" s="15" t="s">
        <v>1990</v>
      </c>
      <c r="G27" s="15" t="s">
        <v>1991</v>
      </c>
      <c r="H27" s="15"/>
    </row>
    <row r="28" spans="1:8" x14ac:dyDescent="0.2">
      <c r="A28" s="15">
        <v>699582</v>
      </c>
      <c r="B28" s="15" t="s">
        <v>1989</v>
      </c>
      <c r="C28" s="15">
        <v>6</v>
      </c>
      <c r="D28" s="15">
        <v>2</v>
      </c>
      <c r="E28" s="15">
        <v>4</v>
      </c>
      <c r="F28" s="15" t="s">
        <v>1990</v>
      </c>
      <c r="G28" s="15" t="s">
        <v>1990</v>
      </c>
      <c r="H28" s="15"/>
    </row>
    <row r="29" spans="1:8" x14ac:dyDescent="0.2">
      <c r="A29" s="15">
        <v>641603</v>
      </c>
      <c r="B29" s="15" t="s">
        <v>1989</v>
      </c>
      <c r="C29" s="15">
        <v>3</v>
      </c>
      <c r="D29" s="15">
        <v>2</v>
      </c>
      <c r="E29" s="15">
        <v>1</v>
      </c>
      <c r="F29" s="15" t="s">
        <v>1990</v>
      </c>
      <c r="G29" s="15" t="s">
        <v>1990</v>
      </c>
      <c r="H29" s="15"/>
    </row>
    <row r="30" spans="1:8" x14ac:dyDescent="0.2">
      <c r="A30" s="15">
        <v>277663</v>
      </c>
      <c r="B30" s="15" t="s">
        <v>1989</v>
      </c>
      <c r="C30" s="15">
        <v>7</v>
      </c>
      <c r="D30" s="15">
        <v>6</v>
      </c>
      <c r="E30" s="15">
        <v>1</v>
      </c>
      <c r="F30" s="15" t="s">
        <v>1990</v>
      </c>
      <c r="G30" s="15" t="s">
        <v>1991</v>
      </c>
      <c r="H30" s="15"/>
    </row>
    <row r="31" spans="1:8" x14ac:dyDescent="0.2">
      <c r="A31" s="15">
        <v>683679</v>
      </c>
      <c r="B31" s="15" t="s">
        <v>1989</v>
      </c>
      <c r="C31" s="15">
        <v>7</v>
      </c>
      <c r="D31" s="15">
        <v>6</v>
      </c>
      <c r="E31" s="15">
        <v>1</v>
      </c>
      <c r="F31" s="15" t="s">
        <v>1990</v>
      </c>
      <c r="G31" s="15" t="s">
        <v>1990</v>
      </c>
      <c r="H31" s="15"/>
    </row>
    <row r="32" spans="1:8" x14ac:dyDescent="0.2">
      <c r="A32" s="15">
        <v>218726</v>
      </c>
      <c r="B32" s="15" t="s">
        <v>1995</v>
      </c>
      <c r="C32" s="15">
        <v>3</v>
      </c>
      <c r="D32" s="15">
        <v>2</v>
      </c>
      <c r="E32" s="15">
        <v>1</v>
      </c>
      <c r="F32" s="15" t="s">
        <v>1990</v>
      </c>
      <c r="G32" s="15" t="s">
        <v>1990</v>
      </c>
      <c r="H32" s="15"/>
    </row>
    <row r="33" spans="1:8" x14ac:dyDescent="0.2">
      <c r="A33" s="15">
        <v>902632</v>
      </c>
      <c r="B33" s="15" t="s">
        <v>1989</v>
      </c>
      <c r="C33" s="15">
        <v>5</v>
      </c>
      <c r="D33" s="15">
        <v>2</v>
      </c>
      <c r="E33" s="15">
        <v>3</v>
      </c>
      <c r="F33" s="15" t="s">
        <v>1990</v>
      </c>
      <c r="G33" s="15" t="s">
        <v>1991</v>
      </c>
      <c r="H33" s="15"/>
    </row>
    <row r="34" spans="1:8" x14ac:dyDescent="0.2">
      <c r="A34" s="15">
        <v>817323</v>
      </c>
      <c r="B34" s="15" t="s">
        <v>1989</v>
      </c>
      <c r="C34" s="15">
        <v>7</v>
      </c>
      <c r="D34" s="15">
        <v>2</v>
      </c>
      <c r="E34" s="15">
        <v>5</v>
      </c>
      <c r="F34" s="15" t="s">
        <v>1991</v>
      </c>
      <c r="G34" s="15" t="s">
        <v>1991</v>
      </c>
      <c r="H34" s="15"/>
    </row>
    <row r="35" spans="1:8" x14ac:dyDescent="0.2">
      <c r="A35" s="15">
        <v>730726</v>
      </c>
      <c r="B35" s="15" t="s">
        <v>1995</v>
      </c>
      <c r="C35" s="15">
        <v>5</v>
      </c>
      <c r="D35" s="15">
        <v>0</v>
      </c>
      <c r="E35" s="15">
        <v>5</v>
      </c>
      <c r="F35" s="15" t="s">
        <v>1990</v>
      </c>
      <c r="G35" s="15" t="s">
        <v>1991</v>
      </c>
      <c r="H35" s="15"/>
    </row>
    <row r="36" spans="1:8" x14ac:dyDescent="0.2">
      <c r="A36" s="15">
        <v>384798</v>
      </c>
      <c r="B36" s="15" t="s">
        <v>1995</v>
      </c>
      <c r="C36" s="15">
        <v>4</v>
      </c>
      <c r="D36" s="15">
        <v>3</v>
      </c>
      <c r="E36" s="15">
        <v>1</v>
      </c>
      <c r="F36" s="15" t="s">
        <v>1990</v>
      </c>
      <c r="G36" s="15" t="s">
        <v>1991</v>
      </c>
      <c r="H36" s="15"/>
    </row>
    <row r="37" spans="1:8" x14ac:dyDescent="0.2">
      <c r="A37" s="15">
        <v>384732</v>
      </c>
      <c r="B37" s="15" t="s">
        <v>1989</v>
      </c>
      <c r="C37" s="15">
        <v>4</v>
      </c>
      <c r="D37" s="15">
        <v>3</v>
      </c>
      <c r="E37" s="15">
        <v>1</v>
      </c>
      <c r="F37" s="15" t="s">
        <v>1991</v>
      </c>
      <c r="G37" s="15" t="s">
        <v>1991</v>
      </c>
      <c r="H37" s="15"/>
    </row>
    <row r="38" spans="1:8" x14ac:dyDescent="0.2">
      <c r="A38" s="15">
        <v>544713</v>
      </c>
      <c r="B38" s="15" t="s">
        <v>1995</v>
      </c>
      <c r="C38" s="15">
        <v>2</v>
      </c>
      <c r="D38" s="15">
        <v>2</v>
      </c>
      <c r="E38" s="15">
        <v>0</v>
      </c>
      <c r="F38" s="15" t="s">
        <v>1990</v>
      </c>
      <c r="G38" s="15" t="s">
        <v>1990</v>
      </c>
      <c r="H38" s="15"/>
    </row>
    <row r="39" spans="1:8" x14ac:dyDescent="0.2">
      <c r="A39" s="15">
        <v>505939</v>
      </c>
      <c r="B39" s="15" t="s">
        <v>1989</v>
      </c>
      <c r="C39" s="15">
        <v>4</v>
      </c>
      <c r="D39" s="15">
        <v>4</v>
      </c>
      <c r="E39" s="15">
        <v>0</v>
      </c>
      <c r="F39" s="15" t="s">
        <v>1990</v>
      </c>
      <c r="G39" s="15" t="s">
        <v>1990</v>
      </c>
      <c r="H39" s="15"/>
    </row>
    <row r="40" spans="1:8" x14ac:dyDescent="0.2">
      <c r="A40" s="15">
        <v>307078</v>
      </c>
      <c r="B40" s="15" t="s">
        <v>1989</v>
      </c>
      <c r="C40" s="15">
        <v>7</v>
      </c>
      <c r="D40" s="15">
        <v>7</v>
      </c>
      <c r="E40" s="15">
        <v>0</v>
      </c>
      <c r="F40" s="15" t="s">
        <v>1990</v>
      </c>
      <c r="G40" s="15" t="s">
        <v>1990</v>
      </c>
      <c r="H40" s="15"/>
    </row>
    <row r="41" spans="1:8" x14ac:dyDescent="0.2">
      <c r="A41" s="15">
        <v>208543</v>
      </c>
      <c r="B41" s="15" t="s">
        <v>1989</v>
      </c>
      <c r="C41" s="15">
        <v>4</v>
      </c>
      <c r="D41" s="15">
        <v>2</v>
      </c>
      <c r="E41" s="15">
        <v>2</v>
      </c>
      <c r="F41" s="15" t="s">
        <v>1991</v>
      </c>
      <c r="G41" s="15" t="s">
        <v>1990</v>
      </c>
      <c r="H41" s="15"/>
    </row>
    <row r="42" spans="1:8" x14ac:dyDescent="0.2">
      <c r="A42" s="15">
        <v>438012</v>
      </c>
      <c r="B42" s="15" t="s">
        <v>1995</v>
      </c>
      <c r="C42" s="15">
        <v>2</v>
      </c>
      <c r="D42" s="15">
        <v>0</v>
      </c>
      <c r="E42" s="15">
        <v>2</v>
      </c>
      <c r="F42" s="15" t="s">
        <v>1990</v>
      </c>
      <c r="G42" s="15" t="s">
        <v>1990</v>
      </c>
      <c r="H42" s="15"/>
    </row>
    <row r="43" spans="1:8" x14ac:dyDescent="0.2">
      <c r="A43" s="15">
        <v>703496</v>
      </c>
      <c r="B43" s="15" t="s">
        <v>1989</v>
      </c>
      <c r="C43" s="15">
        <v>1</v>
      </c>
      <c r="D43" s="15">
        <v>1</v>
      </c>
      <c r="E43" s="15">
        <v>0</v>
      </c>
      <c r="F43" s="15" t="s">
        <v>1990</v>
      </c>
      <c r="G43" s="15" t="s">
        <v>1990</v>
      </c>
      <c r="H43" s="15"/>
    </row>
    <row r="44" spans="1:8" x14ac:dyDescent="0.2">
      <c r="A44" s="15">
        <v>695618</v>
      </c>
      <c r="B44" s="15" t="s">
        <v>1989</v>
      </c>
      <c r="C44" s="15">
        <v>3</v>
      </c>
      <c r="D44" s="15">
        <v>1</v>
      </c>
      <c r="E44" s="15">
        <v>2</v>
      </c>
      <c r="F44" s="15" t="s">
        <v>1990</v>
      </c>
      <c r="G44" s="15" t="s">
        <v>1990</v>
      </c>
      <c r="H44" s="15"/>
    </row>
    <row r="45" spans="1:8" x14ac:dyDescent="0.2">
      <c r="A45" s="15">
        <v>629565</v>
      </c>
      <c r="B45" s="15" t="s">
        <v>1989</v>
      </c>
      <c r="C45" s="15">
        <v>1</v>
      </c>
      <c r="D45" s="15">
        <v>1</v>
      </c>
      <c r="E45" s="15">
        <v>0</v>
      </c>
      <c r="F45" s="15" t="s">
        <v>1990</v>
      </c>
      <c r="G45" s="15" t="s">
        <v>1991</v>
      </c>
      <c r="H45" s="15"/>
    </row>
    <row r="46" spans="1:8" x14ac:dyDescent="0.2">
      <c r="A46" s="15">
        <v>952699</v>
      </c>
      <c r="B46" s="15" t="s">
        <v>1989</v>
      </c>
      <c r="C46" s="15">
        <v>5</v>
      </c>
      <c r="D46" s="15">
        <v>0</v>
      </c>
      <c r="E46" s="15">
        <v>5</v>
      </c>
      <c r="F46" s="15" t="s">
        <v>1990</v>
      </c>
      <c r="G46" s="15" t="s">
        <v>1990</v>
      </c>
      <c r="H46" s="15"/>
    </row>
    <row r="47" spans="1:8" x14ac:dyDescent="0.2">
      <c r="A47" s="15">
        <v>306642</v>
      </c>
      <c r="B47" s="15" t="s">
        <v>1989</v>
      </c>
      <c r="C47" s="15">
        <v>7</v>
      </c>
      <c r="D47" s="15">
        <v>2</v>
      </c>
      <c r="E47" s="15">
        <v>5</v>
      </c>
      <c r="F47" s="15" t="s">
        <v>1990</v>
      </c>
      <c r="G47" s="15" t="s">
        <v>1991</v>
      </c>
      <c r="H47" s="15"/>
    </row>
    <row r="48" spans="1:8" x14ac:dyDescent="0.2">
      <c r="A48" s="15">
        <v>508336</v>
      </c>
      <c r="B48" s="15" t="s">
        <v>1989</v>
      </c>
      <c r="C48" s="15">
        <v>6</v>
      </c>
      <c r="D48" s="15">
        <v>1</v>
      </c>
      <c r="E48" s="15">
        <v>5</v>
      </c>
      <c r="F48" s="15" t="s">
        <v>1990</v>
      </c>
      <c r="G48" s="15" t="s">
        <v>1991</v>
      </c>
      <c r="H48" s="15"/>
    </row>
    <row r="49" spans="1:8" x14ac:dyDescent="0.2">
      <c r="A49" s="15">
        <v>560012</v>
      </c>
      <c r="B49" s="15" t="s">
        <v>1989</v>
      </c>
      <c r="C49" s="15">
        <v>5</v>
      </c>
      <c r="D49" s="15">
        <v>5</v>
      </c>
      <c r="E49" s="15">
        <v>0</v>
      </c>
      <c r="F49" s="15" t="s">
        <v>1991</v>
      </c>
      <c r="G49" s="15" t="s">
        <v>1991</v>
      </c>
      <c r="H49" s="15"/>
    </row>
    <row r="50" spans="1:8" x14ac:dyDescent="0.2">
      <c r="A50" s="15">
        <v>154408</v>
      </c>
      <c r="B50" s="15" t="s">
        <v>1989</v>
      </c>
      <c r="C50" s="15">
        <v>1</v>
      </c>
      <c r="D50" s="15">
        <v>0</v>
      </c>
      <c r="E50" s="15">
        <v>1</v>
      </c>
      <c r="F50" s="15" t="s">
        <v>1990</v>
      </c>
      <c r="G50" s="15" t="s">
        <v>1991</v>
      </c>
      <c r="H50" s="15"/>
    </row>
    <row r="51" spans="1:8" x14ac:dyDescent="0.2">
      <c r="A51" s="15">
        <v>152183</v>
      </c>
      <c r="B51" s="15" t="s">
        <v>1989</v>
      </c>
      <c r="C51" s="15">
        <v>3</v>
      </c>
      <c r="D51" s="15">
        <v>1</v>
      </c>
      <c r="E51" s="15">
        <v>2</v>
      </c>
      <c r="F51" s="15" t="s">
        <v>1990</v>
      </c>
      <c r="G51" s="15" t="s">
        <v>1991</v>
      </c>
      <c r="H51" s="15"/>
    </row>
    <row r="52" spans="1:8" x14ac:dyDescent="0.2">
      <c r="A52" s="15">
        <v>611150</v>
      </c>
      <c r="B52" s="15" t="s">
        <v>1989</v>
      </c>
      <c r="C52" s="15">
        <v>2</v>
      </c>
      <c r="D52" s="15">
        <v>2</v>
      </c>
      <c r="E52" s="15">
        <v>0</v>
      </c>
      <c r="F52" s="15" t="s">
        <v>1990</v>
      </c>
      <c r="G52" s="15" t="s">
        <v>1990</v>
      </c>
      <c r="H52" s="15"/>
    </row>
    <row r="53" spans="1:8" x14ac:dyDescent="0.2">
      <c r="A53" s="15">
        <v>894094</v>
      </c>
      <c r="B53" s="15" t="s">
        <v>1989</v>
      </c>
      <c r="C53" s="15">
        <v>4</v>
      </c>
      <c r="D53" s="15">
        <v>3</v>
      </c>
      <c r="E53" s="15">
        <v>1</v>
      </c>
      <c r="F53" s="15" t="s">
        <v>1991</v>
      </c>
      <c r="G53" s="15" t="s">
        <v>1990</v>
      </c>
      <c r="H53" s="15"/>
    </row>
    <row r="54" spans="1:8" x14ac:dyDescent="0.2">
      <c r="A54" s="15">
        <v>134101</v>
      </c>
      <c r="B54" s="15" t="s">
        <v>1989</v>
      </c>
      <c r="C54" s="15">
        <v>1</v>
      </c>
      <c r="D54" s="15">
        <v>1</v>
      </c>
      <c r="E54" s="15">
        <v>0</v>
      </c>
      <c r="F54" s="15" t="s">
        <v>1990</v>
      </c>
      <c r="G54" s="15" t="s">
        <v>1991</v>
      </c>
      <c r="H54" s="15"/>
    </row>
    <row r="55" spans="1:8" x14ac:dyDescent="0.2">
      <c r="A55" s="15">
        <v>147234</v>
      </c>
      <c r="B55" s="15" t="s">
        <v>1989</v>
      </c>
      <c r="C55" s="15">
        <v>7</v>
      </c>
      <c r="D55" s="15">
        <v>4</v>
      </c>
      <c r="E55" s="15">
        <v>3</v>
      </c>
      <c r="F55" s="15" t="s">
        <v>1991</v>
      </c>
      <c r="G55" s="15" t="s">
        <v>1991</v>
      </c>
      <c r="H55" s="15"/>
    </row>
    <row r="56" spans="1:8" x14ac:dyDescent="0.2">
      <c r="A56" s="15">
        <v>955464</v>
      </c>
      <c r="B56" s="15" t="s">
        <v>1995</v>
      </c>
      <c r="C56" s="15">
        <v>5</v>
      </c>
      <c r="D56" s="15">
        <v>0</v>
      </c>
      <c r="E56" s="15">
        <v>5</v>
      </c>
      <c r="F56" s="15" t="s">
        <v>1991</v>
      </c>
      <c r="G56" s="15" t="s">
        <v>1990</v>
      </c>
      <c r="H56" s="15"/>
    </row>
    <row r="57" spans="1:8" x14ac:dyDescent="0.2">
      <c r="A57" s="15">
        <v>204042</v>
      </c>
      <c r="B57" s="15" t="s">
        <v>1995</v>
      </c>
      <c r="C57" s="15">
        <v>1</v>
      </c>
      <c r="D57" s="15">
        <v>1</v>
      </c>
      <c r="E57" s="15">
        <v>0</v>
      </c>
      <c r="F57" s="15" t="s">
        <v>1990</v>
      </c>
      <c r="G57" s="15" t="s">
        <v>1990</v>
      </c>
      <c r="H57" s="15"/>
    </row>
    <row r="58" spans="1:8" x14ac:dyDescent="0.2">
      <c r="A58" s="15">
        <v>990212</v>
      </c>
      <c r="B58" s="15" t="s">
        <v>1989</v>
      </c>
      <c r="C58" s="15">
        <v>5</v>
      </c>
      <c r="D58" s="15">
        <v>1</v>
      </c>
      <c r="E58" s="15">
        <v>4</v>
      </c>
      <c r="F58" s="15" t="s">
        <v>1990</v>
      </c>
      <c r="G58" s="15" t="s">
        <v>1990</v>
      </c>
      <c r="H58" s="15"/>
    </row>
    <row r="59" spans="1:8" x14ac:dyDescent="0.2">
      <c r="A59" s="15">
        <v>177225</v>
      </c>
      <c r="B59" s="15" t="s">
        <v>1995</v>
      </c>
      <c r="C59" s="15">
        <v>1</v>
      </c>
      <c r="D59" s="15">
        <v>1</v>
      </c>
      <c r="E59" s="15">
        <v>0</v>
      </c>
      <c r="F59" s="15" t="s">
        <v>1990</v>
      </c>
      <c r="G59" s="15" t="s">
        <v>1990</v>
      </c>
      <c r="H59" s="15"/>
    </row>
  </sheetData>
  <mergeCells count="1">
    <mergeCell ref="K4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B4B2B-B5B6-45E4-BED3-C9A4CCAE5B49}">
  <dimension ref="A1:K744"/>
  <sheetViews>
    <sheetView rightToLeft="1" workbookViewId="0">
      <selection activeCell="G12" sqref="G12"/>
    </sheetView>
  </sheetViews>
  <sheetFormatPr defaultColWidth="10.125" defaultRowHeight="14.25" x14ac:dyDescent="0.2"/>
  <cols>
    <col min="1" max="1" width="17.5" style="11" bestFit="1" customWidth="1"/>
    <col min="2" max="2" width="16.5" style="11" bestFit="1" customWidth="1"/>
    <col min="3" max="3" width="8.125" style="11" bestFit="1" customWidth="1"/>
    <col min="4" max="4" width="11" style="12" bestFit="1" customWidth="1"/>
    <col min="5" max="5" width="8.875" style="10" bestFit="1" customWidth="1"/>
    <col min="6" max="6" width="8.625" style="35" customWidth="1"/>
    <col min="7" max="7" width="7.625" style="11" bestFit="1" customWidth="1"/>
    <col min="8" max="8" width="11.25" style="21" bestFit="1" customWidth="1"/>
    <col min="9" max="9" width="7.75" style="21" customWidth="1"/>
    <col min="10" max="10" width="21.625" style="21" bestFit="1" customWidth="1"/>
    <col min="11" max="16384" width="10.125" style="21"/>
  </cols>
  <sheetData>
    <row r="1" spans="1:11" ht="20.25" x14ac:dyDescent="0.2">
      <c r="A1" s="74" t="s">
        <v>2921</v>
      </c>
      <c r="B1" s="74"/>
      <c r="C1" s="74"/>
      <c r="D1" s="74"/>
      <c r="E1" s="74"/>
      <c r="F1" s="74"/>
      <c r="G1" s="74"/>
      <c r="H1" s="74"/>
    </row>
    <row r="2" spans="1:11" ht="15.75" customHeight="1" x14ac:dyDescent="0.2">
      <c r="A2" s="17" t="s">
        <v>1997</v>
      </c>
      <c r="B2" s="17" t="s">
        <v>1998</v>
      </c>
      <c r="C2" s="17" t="s">
        <v>1999</v>
      </c>
      <c r="D2" s="18" t="s">
        <v>2000</v>
      </c>
      <c r="E2" s="17" t="s">
        <v>2001</v>
      </c>
      <c r="F2" s="19" t="s">
        <v>2002</v>
      </c>
      <c r="G2" s="20" t="s">
        <v>2003</v>
      </c>
      <c r="H2" s="20" t="s">
        <v>2004</v>
      </c>
    </row>
    <row r="3" spans="1:11" ht="15" x14ac:dyDescent="0.25">
      <c r="A3" s="22" t="s">
        <v>1935</v>
      </c>
      <c r="B3" s="23" t="s">
        <v>2005</v>
      </c>
      <c r="C3" s="23" t="s">
        <v>2006</v>
      </c>
      <c r="D3" s="24">
        <v>36526</v>
      </c>
      <c r="E3" s="25">
        <f t="shared" ref="E3:E66" ca="1" si="0">DATEDIF(D3,TODAY(),"Y")</f>
        <v>24</v>
      </c>
      <c r="F3" s="25">
        <v>2371</v>
      </c>
      <c r="G3" s="23">
        <v>7</v>
      </c>
    </row>
    <row r="4" spans="1:11" ht="15" x14ac:dyDescent="0.25">
      <c r="A4" s="22" t="s">
        <v>1936</v>
      </c>
      <c r="B4" s="23" t="s">
        <v>2005</v>
      </c>
      <c r="C4" s="23" t="s">
        <v>2006</v>
      </c>
      <c r="D4" s="24">
        <v>39137</v>
      </c>
      <c r="E4" s="25">
        <f t="shared" ca="1" si="0"/>
        <v>16</v>
      </c>
      <c r="F4" s="25">
        <v>1711</v>
      </c>
      <c r="G4" s="23">
        <v>9</v>
      </c>
    </row>
    <row r="5" spans="1:11" ht="15" x14ac:dyDescent="0.25">
      <c r="A5" s="22" t="s">
        <v>1937</v>
      </c>
      <c r="B5" s="23" t="s">
        <v>2007</v>
      </c>
      <c r="C5" s="23" t="s">
        <v>2006</v>
      </c>
      <c r="D5" s="24">
        <v>40198</v>
      </c>
      <c r="E5" s="25">
        <f t="shared" ca="1" si="0"/>
        <v>14</v>
      </c>
      <c r="F5" s="25">
        <v>1899</v>
      </c>
      <c r="G5" s="23">
        <v>8</v>
      </c>
      <c r="J5" s="26" t="s">
        <v>2008</v>
      </c>
      <c r="K5" s="27">
        <v>0.1</v>
      </c>
    </row>
    <row r="6" spans="1:11" ht="15" x14ac:dyDescent="0.25">
      <c r="A6" s="22" t="s">
        <v>1938</v>
      </c>
      <c r="B6" s="23" t="s">
        <v>2005</v>
      </c>
      <c r="C6" s="23" t="s">
        <v>2006</v>
      </c>
      <c r="D6" s="24">
        <v>40574</v>
      </c>
      <c r="E6" s="25">
        <f t="shared" ca="1" si="0"/>
        <v>12</v>
      </c>
      <c r="F6" s="25">
        <v>2139</v>
      </c>
      <c r="G6" s="23">
        <v>7</v>
      </c>
      <c r="J6" s="26" t="s">
        <v>2009</v>
      </c>
      <c r="K6" s="27">
        <v>0.05</v>
      </c>
    </row>
    <row r="7" spans="1:11" ht="15" x14ac:dyDescent="0.25">
      <c r="A7" s="22" t="s">
        <v>1939</v>
      </c>
      <c r="B7" s="23" t="s">
        <v>2005</v>
      </c>
      <c r="C7" s="23" t="s">
        <v>2006</v>
      </c>
      <c r="D7" s="24">
        <v>36290</v>
      </c>
      <c r="E7" s="25">
        <f t="shared" ca="1" si="0"/>
        <v>24</v>
      </c>
      <c r="F7" s="25">
        <v>2181</v>
      </c>
      <c r="G7" s="23">
        <v>7</v>
      </c>
      <c r="J7" s="26" t="s">
        <v>2010</v>
      </c>
      <c r="K7" s="27">
        <v>0</v>
      </c>
    </row>
    <row r="8" spans="1:11" ht="15" x14ac:dyDescent="0.25">
      <c r="A8" s="22" t="s">
        <v>1940</v>
      </c>
      <c r="B8" s="23" t="s">
        <v>2011</v>
      </c>
      <c r="C8" s="23" t="s">
        <v>2012</v>
      </c>
      <c r="D8" s="24">
        <v>36765</v>
      </c>
      <c r="E8" s="25">
        <f t="shared" ca="1" si="0"/>
        <v>23</v>
      </c>
      <c r="F8" s="25">
        <v>918</v>
      </c>
      <c r="G8" s="23">
        <v>1</v>
      </c>
      <c r="J8" s="13"/>
      <c r="K8" s="13"/>
    </row>
    <row r="9" spans="1:11" ht="15" x14ac:dyDescent="0.25">
      <c r="A9" s="22" t="s">
        <v>1941</v>
      </c>
      <c r="B9" s="23" t="s">
        <v>2013</v>
      </c>
      <c r="C9" s="23" t="s">
        <v>2006</v>
      </c>
      <c r="D9" s="24">
        <v>38807</v>
      </c>
      <c r="E9" s="25">
        <f t="shared" ca="1" si="0"/>
        <v>17</v>
      </c>
      <c r="F9" s="25">
        <v>1940</v>
      </c>
      <c r="G9" s="23">
        <v>13</v>
      </c>
    </row>
    <row r="10" spans="1:11" ht="15" x14ac:dyDescent="0.25">
      <c r="A10" s="22" t="s">
        <v>1942</v>
      </c>
      <c r="B10" s="23" t="s">
        <v>2014</v>
      </c>
      <c r="C10" s="23" t="s">
        <v>2006</v>
      </c>
      <c r="D10" s="24">
        <v>40918</v>
      </c>
      <c r="E10" s="25">
        <f t="shared" ca="1" si="0"/>
        <v>12</v>
      </c>
      <c r="F10" s="25">
        <v>2237</v>
      </c>
      <c r="G10" s="23">
        <v>9</v>
      </c>
    </row>
    <row r="11" spans="1:11" ht="15" x14ac:dyDescent="0.25">
      <c r="A11" s="22" t="s">
        <v>1943</v>
      </c>
      <c r="B11" s="23" t="s">
        <v>2015</v>
      </c>
      <c r="C11" s="23" t="s">
        <v>2016</v>
      </c>
      <c r="D11" s="24">
        <v>40807</v>
      </c>
      <c r="E11" s="25">
        <f t="shared" ca="1" si="0"/>
        <v>12</v>
      </c>
      <c r="F11" s="25">
        <v>1167</v>
      </c>
      <c r="G11" s="23">
        <v>3</v>
      </c>
    </row>
    <row r="12" spans="1:11" ht="15" x14ac:dyDescent="0.25">
      <c r="A12" s="22" t="s">
        <v>1944</v>
      </c>
      <c r="B12" s="23" t="s">
        <v>2005</v>
      </c>
      <c r="C12" s="23" t="s">
        <v>2012</v>
      </c>
      <c r="D12" s="24">
        <v>40587</v>
      </c>
      <c r="E12" s="25">
        <f t="shared" ca="1" si="0"/>
        <v>12</v>
      </c>
      <c r="F12" s="25">
        <v>780</v>
      </c>
      <c r="G12" s="23">
        <v>4</v>
      </c>
    </row>
    <row r="13" spans="1:11" ht="15" x14ac:dyDescent="0.25">
      <c r="A13" s="22" t="s">
        <v>1945</v>
      </c>
      <c r="B13" s="23" t="s">
        <v>2017</v>
      </c>
      <c r="C13" s="23" t="s">
        <v>2012</v>
      </c>
      <c r="D13" s="24">
        <v>36375</v>
      </c>
      <c r="E13" s="25">
        <f t="shared" ca="1" si="0"/>
        <v>24</v>
      </c>
      <c r="F13" s="25">
        <v>1043</v>
      </c>
      <c r="G13" s="23">
        <v>5</v>
      </c>
    </row>
    <row r="14" spans="1:11" ht="15" x14ac:dyDescent="0.25">
      <c r="A14" s="22" t="s">
        <v>1946</v>
      </c>
      <c r="B14" s="23" t="s">
        <v>2017</v>
      </c>
      <c r="C14" s="23" t="s">
        <v>2018</v>
      </c>
      <c r="D14" s="24">
        <v>36028</v>
      </c>
      <c r="E14" s="25">
        <f t="shared" ca="1" si="0"/>
        <v>25</v>
      </c>
      <c r="F14" s="25">
        <v>1078</v>
      </c>
      <c r="G14" s="23">
        <v>5</v>
      </c>
    </row>
    <row r="15" spans="1:11" ht="15" x14ac:dyDescent="0.25">
      <c r="A15" s="22" t="s">
        <v>2019</v>
      </c>
      <c r="B15" s="23" t="s">
        <v>2015</v>
      </c>
      <c r="C15" s="23" t="s">
        <v>2016</v>
      </c>
      <c r="D15" s="28">
        <v>40393</v>
      </c>
      <c r="E15" s="25">
        <f t="shared" ca="1" si="0"/>
        <v>13</v>
      </c>
      <c r="F15" s="25">
        <v>1126</v>
      </c>
      <c r="G15" s="23">
        <v>3</v>
      </c>
    </row>
    <row r="16" spans="1:11" ht="15" x14ac:dyDescent="0.25">
      <c r="A16" s="22" t="s">
        <v>1947</v>
      </c>
      <c r="B16" s="23" t="s">
        <v>2020</v>
      </c>
      <c r="C16" s="23" t="s">
        <v>2012</v>
      </c>
      <c r="D16" s="24">
        <v>35826</v>
      </c>
      <c r="E16" s="25">
        <f t="shared" ca="1" si="0"/>
        <v>25</v>
      </c>
      <c r="F16" s="25">
        <v>896</v>
      </c>
      <c r="G16" s="23">
        <v>4</v>
      </c>
    </row>
    <row r="17" spans="1:7" ht="15" x14ac:dyDescent="0.25">
      <c r="A17" s="22" t="s">
        <v>1948</v>
      </c>
      <c r="B17" s="23" t="s">
        <v>2021</v>
      </c>
      <c r="C17" s="23" t="s">
        <v>2006</v>
      </c>
      <c r="D17" s="24">
        <v>40235</v>
      </c>
      <c r="E17" s="25">
        <f t="shared" ca="1" si="0"/>
        <v>13</v>
      </c>
      <c r="F17" s="25">
        <v>2406</v>
      </c>
      <c r="G17" s="23">
        <v>4</v>
      </c>
    </row>
    <row r="18" spans="1:7" ht="15" x14ac:dyDescent="0.25">
      <c r="A18" s="22" t="s">
        <v>1949</v>
      </c>
      <c r="B18" s="23" t="s">
        <v>2017</v>
      </c>
      <c r="C18" s="23" t="s">
        <v>2006</v>
      </c>
      <c r="D18" s="24">
        <v>40477</v>
      </c>
      <c r="E18" s="25">
        <f t="shared" ca="1" si="0"/>
        <v>13</v>
      </c>
      <c r="F18" s="25">
        <v>2210</v>
      </c>
      <c r="G18" s="23">
        <v>6</v>
      </c>
    </row>
    <row r="19" spans="1:7" ht="15" x14ac:dyDescent="0.25">
      <c r="A19" s="22" t="s">
        <v>1950</v>
      </c>
      <c r="B19" s="23" t="s">
        <v>2013</v>
      </c>
      <c r="C19" s="23" t="s">
        <v>2018</v>
      </c>
      <c r="D19" s="24">
        <v>35982</v>
      </c>
      <c r="E19" s="25">
        <f t="shared" ca="1" si="0"/>
        <v>25</v>
      </c>
      <c r="F19" s="25">
        <v>1043</v>
      </c>
      <c r="G19" s="23">
        <v>3</v>
      </c>
    </row>
    <row r="20" spans="1:7" ht="15" x14ac:dyDescent="0.25">
      <c r="A20" s="22" t="s">
        <v>1951</v>
      </c>
      <c r="B20" s="23" t="s">
        <v>2017</v>
      </c>
      <c r="C20" s="23" t="s">
        <v>2006</v>
      </c>
      <c r="D20" s="24">
        <v>37701</v>
      </c>
      <c r="E20" s="25">
        <f t="shared" ca="1" si="0"/>
        <v>20</v>
      </c>
      <c r="F20" s="25">
        <v>2355</v>
      </c>
      <c r="G20" s="23">
        <v>10</v>
      </c>
    </row>
    <row r="21" spans="1:7" ht="15" x14ac:dyDescent="0.25">
      <c r="A21" s="22" t="s">
        <v>1952</v>
      </c>
      <c r="B21" s="23" t="s">
        <v>2017</v>
      </c>
      <c r="C21" s="23" t="s">
        <v>2006</v>
      </c>
      <c r="D21" s="24">
        <v>39335</v>
      </c>
      <c r="E21" s="25">
        <f t="shared" ca="1" si="0"/>
        <v>16</v>
      </c>
      <c r="F21" s="25">
        <v>2461</v>
      </c>
      <c r="G21" s="23">
        <v>12</v>
      </c>
    </row>
    <row r="22" spans="1:7" ht="15" x14ac:dyDescent="0.25">
      <c r="A22" s="22" t="s">
        <v>1953</v>
      </c>
      <c r="B22" s="23" t="s">
        <v>2005</v>
      </c>
      <c r="C22" s="23" t="s">
        <v>2018</v>
      </c>
      <c r="D22" s="24">
        <v>40515</v>
      </c>
      <c r="E22" s="25">
        <f t="shared" ca="1" si="0"/>
        <v>13</v>
      </c>
      <c r="F22" s="25">
        <v>836</v>
      </c>
      <c r="G22" s="23">
        <v>3</v>
      </c>
    </row>
    <row r="23" spans="1:7" ht="15" x14ac:dyDescent="0.25">
      <c r="A23" s="22" t="s">
        <v>1954</v>
      </c>
      <c r="B23" s="23" t="s">
        <v>2017</v>
      </c>
      <c r="C23" s="23" t="s">
        <v>2006</v>
      </c>
      <c r="D23" s="24">
        <v>39174</v>
      </c>
      <c r="E23" s="25">
        <f t="shared" ca="1" si="0"/>
        <v>16</v>
      </c>
      <c r="F23" s="25">
        <v>2272</v>
      </c>
      <c r="G23" s="23">
        <v>4</v>
      </c>
    </row>
    <row r="24" spans="1:7" ht="15" x14ac:dyDescent="0.25">
      <c r="A24" s="22" t="s">
        <v>1955</v>
      </c>
      <c r="B24" s="23" t="s">
        <v>2013</v>
      </c>
      <c r="C24" s="23" t="s">
        <v>2012</v>
      </c>
      <c r="D24" s="24">
        <v>40462</v>
      </c>
      <c r="E24" s="25">
        <f t="shared" ca="1" si="0"/>
        <v>13</v>
      </c>
      <c r="F24" s="25">
        <v>1005</v>
      </c>
      <c r="G24" s="23">
        <v>2</v>
      </c>
    </row>
    <row r="25" spans="1:7" ht="15" x14ac:dyDescent="0.25">
      <c r="A25" s="22" t="s">
        <v>1955</v>
      </c>
      <c r="B25" s="23" t="s">
        <v>2022</v>
      </c>
      <c r="C25" s="23" t="s">
        <v>2006</v>
      </c>
      <c r="D25" s="24">
        <v>37684</v>
      </c>
      <c r="E25" s="25">
        <f t="shared" ca="1" si="0"/>
        <v>20</v>
      </c>
      <c r="F25" s="25">
        <v>2187</v>
      </c>
      <c r="G25" s="23">
        <v>13</v>
      </c>
    </row>
    <row r="26" spans="1:7" ht="15" x14ac:dyDescent="0.25">
      <c r="A26" s="22" t="s">
        <v>1956</v>
      </c>
      <c r="B26" s="23" t="s">
        <v>2014</v>
      </c>
      <c r="C26" s="23" t="s">
        <v>2012</v>
      </c>
      <c r="D26" s="24">
        <v>40550</v>
      </c>
      <c r="E26" s="25">
        <f t="shared" ca="1" si="0"/>
        <v>13</v>
      </c>
      <c r="F26" s="25">
        <v>683</v>
      </c>
      <c r="G26" s="23">
        <v>2</v>
      </c>
    </row>
    <row r="27" spans="1:7" ht="15" x14ac:dyDescent="0.25">
      <c r="A27" s="22" t="s">
        <v>1957</v>
      </c>
      <c r="B27" s="23" t="s">
        <v>2005</v>
      </c>
      <c r="C27" s="23" t="s">
        <v>2006</v>
      </c>
      <c r="D27" s="24">
        <v>36514</v>
      </c>
      <c r="E27" s="25">
        <f t="shared" ca="1" si="0"/>
        <v>24</v>
      </c>
      <c r="F27" s="25">
        <v>2360</v>
      </c>
      <c r="G27" s="23">
        <v>5</v>
      </c>
    </row>
    <row r="28" spans="1:7" ht="15" x14ac:dyDescent="0.25">
      <c r="A28" s="22" t="s">
        <v>1958</v>
      </c>
      <c r="B28" s="23" t="s">
        <v>2021</v>
      </c>
      <c r="C28" s="23" t="s">
        <v>2006</v>
      </c>
      <c r="D28" s="24">
        <v>41209</v>
      </c>
      <c r="E28" s="25">
        <f t="shared" ca="1" si="0"/>
        <v>11</v>
      </c>
      <c r="F28" s="25">
        <v>2092</v>
      </c>
      <c r="G28" s="23">
        <v>12</v>
      </c>
    </row>
    <row r="29" spans="1:7" ht="15" x14ac:dyDescent="0.25">
      <c r="A29" s="22" t="s">
        <v>1958</v>
      </c>
      <c r="B29" s="23" t="s">
        <v>2015</v>
      </c>
      <c r="C29" s="23" t="s">
        <v>2006</v>
      </c>
      <c r="D29" s="24">
        <v>39085</v>
      </c>
      <c r="E29" s="25">
        <f t="shared" ca="1" si="0"/>
        <v>17</v>
      </c>
      <c r="F29" s="25">
        <v>1873</v>
      </c>
      <c r="G29" s="23">
        <v>12</v>
      </c>
    </row>
    <row r="30" spans="1:7" ht="15" x14ac:dyDescent="0.25">
      <c r="A30" s="22" t="s">
        <v>1959</v>
      </c>
      <c r="B30" s="23" t="s">
        <v>2015</v>
      </c>
      <c r="C30" s="23" t="s">
        <v>2018</v>
      </c>
      <c r="D30" s="24">
        <v>37711</v>
      </c>
      <c r="E30" s="25">
        <f t="shared" ca="1" si="0"/>
        <v>20</v>
      </c>
      <c r="F30" s="25">
        <v>1035</v>
      </c>
      <c r="G30" s="23">
        <v>2</v>
      </c>
    </row>
    <row r="31" spans="1:7" ht="15" x14ac:dyDescent="0.25">
      <c r="A31" s="22" t="s">
        <v>1960</v>
      </c>
      <c r="B31" s="23" t="s">
        <v>2013</v>
      </c>
      <c r="C31" s="23" t="s">
        <v>2006</v>
      </c>
      <c r="D31" s="24">
        <v>36332</v>
      </c>
      <c r="E31" s="25">
        <f t="shared" ca="1" si="0"/>
        <v>24</v>
      </c>
      <c r="F31" s="25">
        <v>2390</v>
      </c>
      <c r="G31" s="23">
        <v>7</v>
      </c>
    </row>
    <row r="32" spans="1:7" ht="15" x14ac:dyDescent="0.25">
      <c r="A32" s="22" t="s">
        <v>1961</v>
      </c>
      <c r="B32" s="23" t="s">
        <v>2017</v>
      </c>
      <c r="C32" s="23" t="s">
        <v>2006</v>
      </c>
      <c r="D32" s="24">
        <v>40264</v>
      </c>
      <c r="E32" s="25">
        <f t="shared" ca="1" si="0"/>
        <v>13</v>
      </c>
      <c r="F32" s="25">
        <v>1616</v>
      </c>
      <c r="G32" s="23">
        <v>9</v>
      </c>
    </row>
    <row r="33" spans="1:7" ht="15" x14ac:dyDescent="0.25">
      <c r="A33" s="22" t="s">
        <v>1962</v>
      </c>
      <c r="B33" s="23" t="s">
        <v>2005</v>
      </c>
      <c r="C33" s="23" t="s">
        <v>2018</v>
      </c>
      <c r="D33" s="24">
        <v>35861</v>
      </c>
      <c r="E33" s="25">
        <f t="shared" ca="1" si="0"/>
        <v>25</v>
      </c>
      <c r="F33" s="25">
        <v>937</v>
      </c>
      <c r="G33" s="23">
        <v>4</v>
      </c>
    </row>
    <row r="34" spans="1:7" ht="15" x14ac:dyDescent="0.25">
      <c r="A34" s="22" t="s">
        <v>1963</v>
      </c>
      <c r="B34" s="23" t="s">
        <v>2023</v>
      </c>
      <c r="C34" s="23" t="s">
        <v>2006</v>
      </c>
      <c r="D34" s="24">
        <v>39683</v>
      </c>
      <c r="E34" s="25">
        <f t="shared" ca="1" si="0"/>
        <v>15</v>
      </c>
      <c r="F34" s="25">
        <v>2306</v>
      </c>
      <c r="G34" s="23">
        <v>13</v>
      </c>
    </row>
    <row r="35" spans="1:7" ht="15" x14ac:dyDescent="0.25">
      <c r="A35" s="22" t="s">
        <v>1964</v>
      </c>
      <c r="B35" s="23" t="s">
        <v>2024</v>
      </c>
      <c r="C35" s="23" t="s">
        <v>2006</v>
      </c>
      <c r="D35" s="24">
        <v>36116</v>
      </c>
      <c r="E35" s="25">
        <f t="shared" ca="1" si="0"/>
        <v>25</v>
      </c>
      <c r="F35" s="25">
        <v>2457</v>
      </c>
      <c r="G35" s="23">
        <v>3</v>
      </c>
    </row>
    <row r="36" spans="1:7" ht="15" x14ac:dyDescent="0.25">
      <c r="A36" s="22" t="s">
        <v>1965</v>
      </c>
      <c r="B36" s="23" t="s">
        <v>2020</v>
      </c>
      <c r="C36" s="23" t="s">
        <v>2006</v>
      </c>
      <c r="D36" s="24">
        <v>36549</v>
      </c>
      <c r="E36" s="25">
        <f t="shared" ca="1" si="0"/>
        <v>24</v>
      </c>
      <c r="F36" s="25">
        <v>1861</v>
      </c>
      <c r="G36" s="23">
        <v>9</v>
      </c>
    </row>
    <row r="37" spans="1:7" ht="15" x14ac:dyDescent="0.25">
      <c r="A37" s="22" t="s">
        <v>1966</v>
      </c>
      <c r="B37" s="23" t="s">
        <v>2013</v>
      </c>
      <c r="C37" s="23" t="s">
        <v>2006</v>
      </c>
      <c r="D37" s="24">
        <v>39655</v>
      </c>
      <c r="E37" s="25">
        <f t="shared" ca="1" si="0"/>
        <v>15</v>
      </c>
      <c r="F37" s="25">
        <v>2087</v>
      </c>
      <c r="G37" s="23">
        <v>10</v>
      </c>
    </row>
    <row r="38" spans="1:7" ht="15" x14ac:dyDescent="0.25">
      <c r="A38" s="22" t="s">
        <v>1967</v>
      </c>
      <c r="B38" s="23" t="s">
        <v>2025</v>
      </c>
      <c r="C38" s="23" t="s">
        <v>2006</v>
      </c>
      <c r="D38" s="24">
        <v>40818</v>
      </c>
      <c r="E38" s="25">
        <f t="shared" ca="1" si="0"/>
        <v>12</v>
      </c>
      <c r="F38" s="25">
        <v>1664</v>
      </c>
      <c r="G38" s="23">
        <v>5</v>
      </c>
    </row>
    <row r="39" spans="1:7" ht="15" x14ac:dyDescent="0.25">
      <c r="A39" s="22" t="s">
        <v>1968</v>
      </c>
      <c r="B39" s="23" t="s">
        <v>2025</v>
      </c>
      <c r="C39" s="23" t="s">
        <v>2006</v>
      </c>
      <c r="D39" s="24">
        <v>40551</v>
      </c>
      <c r="E39" s="25">
        <f t="shared" ca="1" si="0"/>
        <v>13</v>
      </c>
      <c r="F39" s="25">
        <v>1788</v>
      </c>
      <c r="G39" s="23">
        <v>8</v>
      </c>
    </row>
    <row r="40" spans="1:7" ht="15" x14ac:dyDescent="0.25">
      <c r="A40" s="22" t="s">
        <v>1969</v>
      </c>
      <c r="B40" s="23" t="s">
        <v>2007</v>
      </c>
      <c r="C40" s="23" t="s">
        <v>2012</v>
      </c>
      <c r="D40" s="24">
        <v>37641</v>
      </c>
      <c r="E40" s="25">
        <f t="shared" ca="1" si="0"/>
        <v>21</v>
      </c>
      <c r="F40" s="25">
        <v>807</v>
      </c>
      <c r="G40" s="23">
        <v>2</v>
      </c>
    </row>
    <row r="41" spans="1:7" ht="15" x14ac:dyDescent="0.25">
      <c r="A41" s="22" t="s">
        <v>1970</v>
      </c>
      <c r="B41" s="23" t="s">
        <v>2013</v>
      </c>
      <c r="C41" s="23" t="s">
        <v>2006</v>
      </c>
      <c r="D41" s="24">
        <v>37068</v>
      </c>
      <c r="E41" s="25">
        <f t="shared" ca="1" si="0"/>
        <v>22</v>
      </c>
      <c r="F41" s="25">
        <v>1682</v>
      </c>
      <c r="G41" s="23">
        <v>6</v>
      </c>
    </row>
    <row r="42" spans="1:7" ht="15" x14ac:dyDescent="0.25">
      <c r="A42" s="22" t="s">
        <v>1971</v>
      </c>
      <c r="B42" s="23" t="s">
        <v>2015</v>
      </c>
      <c r="C42" s="23" t="s">
        <v>2016</v>
      </c>
      <c r="D42" s="24">
        <v>37470</v>
      </c>
      <c r="E42" s="25">
        <f t="shared" ca="1" si="0"/>
        <v>21</v>
      </c>
      <c r="F42" s="25">
        <v>1041</v>
      </c>
      <c r="G42" s="23">
        <v>5</v>
      </c>
    </row>
    <row r="43" spans="1:7" ht="15" x14ac:dyDescent="0.25">
      <c r="A43" s="22" t="s">
        <v>2026</v>
      </c>
      <c r="B43" s="23" t="s">
        <v>2013</v>
      </c>
      <c r="C43" s="23" t="s">
        <v>2016</v>
      </c>
      <c r="D43" s="24">
        <v>35807</v>
      </c>
      <c r="E43" s="25">
        <f t="shared" ca="1" si="0"/>
        <v>26</v>
      </c>
      <c r="F43" s="25">
        <v>1081</v>
      </c>
      <c r="G43" s="23">
        <v>3</v>
      </c>
    </row>
    <row r="44" spans="1:7" ht="15" x14ac:dyDescent="0.25">
      <c r="A44" s="22" t="s">
        <v>1972</v>
      </c>
      <c r="B44" s="23" t="s">
        <v>2017</v>
      </c>
      <c r="C44" s="23" t="s">
        <v>2006</v>
      </c>
      <c r="D44" s="24">
        <v>40332</v>
      </c>
      <c r="E44" s="25">
        <f t="shared" ca="1" si="0"/>
        <v>13</v>
      </c>
      <c r="F44" s="25">
        <v>2181</v>
      </c>
      <c r="G44" s="23">
        <v>12</v>
      </c>
    </row>
    <row r="45" spans="1:7" ht="15" x14ac:dyDescent="0.25">
      <c r="A45" s="22" t="s">
        <v>1973</v>
      </c>
      <c r="B45" s="23" t="s">
        <v>2020</v>
      </c>
      <c r="C45" s="23" t="s">
        <v>2016</v>
      </c>
      <c r="D45" s="24">
        <v>40410</v>
      </c>
      <c r="E45" s="25">
        <f t="shared" ca="1" si="0"/>
        <v>13</v>
      </c>
      <c r="F45" s="25">
        <v>1120</v>
      </c>
      <c r="G45" s="23">
        <v>3</v>
      </c>
    </row>
    <row r="46" spans="1:7" ht="15" x14ac:dyDescent="0.25">
      <c r="A46" s="22" t="s">
        <v>1974</v>
      </c>
      <c r="B46" s="23" t="s">
        <v>2020</v>
      </c>
      <c r="C46" s="23" t="s">
        <v>2006</v>
      </c>
      <c r="D46" s="24">
        <v>36672</v>
      </c>
      <c r="E46" s="25">
        <f t="shared" ca="1" si="0"/>
        <v>23</v>
      </c>
      <c r="F46" s="25">
        <v>1679</v>
      </c>
      <c r="G46" s="23">
        <v>1</v>
      </c>
    </row>
    <row r="47" spans="1:7" ht="15" x14ac:dyDescent="0.25">
      <c r="A47" s="22" t="s">
        <v>1975</v>
      </c>
      <c r="B47" s="23" t="s">
        <v>2027</v>
      </c>
      <c r="C47" s="23" t="s">
        <v>2006</v>
      </c>
      <c r="D47" s="24">
        <v>41018</v>
      </c>
      <c r="E47" s="25">
        <f t="shared" ca="1" si="0"/>
        <v>11</v>
      </c>
      <c r="F47" s="25">
        <v>1871</v>
      </c>
      <c r="G47" s="23">
        <v>10</v>
      </c>
    </row>
    <row r="48" spans="1:7" ht="15" x14ac:dyDescent="0.25">
      <c r="A48" s="22" t="s">
        <v>1975</v>
      </c>
      <c r="B48" s="23" t="s">
        <v>2028</v>
      </c>
      <c r="C48" s="23" t="s">
        <v>2006</v>
      </c>
      <c r="D48" s="24">
        <v>37960</v>
      </c>
      <c r="E48" s="25">
        <f t="shared" ca="1" si="0"/>
        <v>20</v>
      </c>
      <c r="F48" s="25">
        <v>2230</v>
      </c>
      <c r="G48" s="23">
        <v>11</v>
      </c>
    </row>
    <row r="49" spans="1:7" ht="15" x14ac:dyDescent="0.25">
      <c r="A49" s="22" t="s">
        <v>1976</v>
      </c>
      <c r="B49" s="23" t="s">
        <v>2013</v>
      </c>
      <c r="C49" s="23" t="s">
        <v>2012</v>
      </c>
      <c r="D49" s="24">
        <v>39378</v>
      </c>
      <c r="E49" s="25">
        <f t="shared" ca="1" si="0"/>
        <v>16</v>
      </c>
      <c r="F49" s="25">
        <v>904</v>
      </c>
      <c r="G49" s="23">
        <v>2</v>
      </c>
    </row>
    <row r="50" spans="1:7" ht="15" x14ac:dyDescent="0.25">
      <c r="A50" s="22" t="s">
        <v>2029</v>
      </c>
      <c r="B50" s="23" t="s">
        <v>2015</v>
      </c>
      <c r="C50" s="23" t="s">
        <v>2006</v>
      </c>
      <c r="D50" s="24">
        <v>40370</v>
      </c>
      <c r="E50" s="25">
        <f t="shared" ca="1" si="0"/>
        <v>13</v>
      </c>
      <c r="F50" s="25">
        <v>2351</v>
      </c>
      <c r="G50" s="23">
        <v>11</v>
      </c>
    </row>
    <row r="51" spans="1:7" ht="15" x14ac:dyDescent="0.25">
      <c r="A51" s="22" t="s">
        <v>1977</v>
      </c>
      <c r="B51" s="23" t="s">
        <v>2013</v>
      </c>
      <c r="C51" s="23" t="s">
        <v>2012</v>
      </c>
      <c r="D51" s="24">
        <v>40473</v>
      </c>
      <c r="E51" s="25">
        <f t="shared" ca="1" si="0"/>
        <v>13</v>
      </c>
      <c r="F51" s="25">
        <v>846</v>
      </c>
      <c r="G51" s="23">
        <v>2</v>
      </c>
    </row>
    <row r="52" spans="1:7" ht="15" x14ac:dyDescent="0.25">
      <c r="A52" s="22" t="s">
        <v>1978</v>
      </c>
      <c r="B52" s="23" t="s">
        <v>2013</v>
      </c>
      <c r="C52" s="23" t="s">
        <v>2012</v>
      </c>
      <c r="D52" s="24">
        <v>39144</v>
      </c>
      <c r="E52" s="25">
        <f t="shared" ca="1" si="0"/>
        <v>16</v>
      </c>
      <c r="F52" s="25">
        <v>974</v>
      </c>
      <c r="G52" s="23">
        <v>4</v>
      </c>
    </row>
    <row r="53" spans="1:7" ht="15" x14ac:dyDescent="0.25">
      <c r="A53" s="22" t="s">
        <v>1979</v>
      </c>
      <c r="B53" s="23" t="s">
        <v>2015</v>
      </c>
      <c r="C53" s="23" t="s">
        <v>2006</v>
      </c>
      <c r="D53" s="24">
        <v>38227</v>
      </c>
      <c r="E53" s="25">
        <f t="shared" ca="1" si="0"/>
        <v>19</v>
      </c>
      <c r="F53" s="25">
        <v>2011</v>
      </c>
      <c r="G53" s="23">
        <v>8</v>
      </c>
    </row>
    <row r="54" spans="1:7" ht="15" x14ac:dyDescent="0.25">
      <c r="A54" s="22" t="s">
        <v>1980</v>
      </c>
      <c r="B54" s="23" t="s">
        <v>2024</v>
      </c>
      <c r="C54" s="23" t="s">
        <v>2016</v>
      </c>
      <c r="D54" s="24">
        <v>39457</v>
      </c>
      <c r="E54" s="25">
        <f t="shared" ca="1" si="0"/>
        <v>16</v>
      </c>
      <c r="F54" s="25">
        <v>1148</v>
      </c>
      <c r="G54" s="23">
        <v>7</v>
      </c>
    </row>
    <row r="55" spans="1:7" ht="15" x14ac:dyDescent="0.25">
      <c r="A55" s="22" t="s">
        <v>2030</v>
      </c>
      <c r="B55" s="23" t="s">
        <v>2005</v>
      </c>
      <c r="C55" s="23" t="s">
        <v>2006</v>
      </c>
      <c r="D55" s="24">
        <v>37625</v>
      </c>
      <c r="E55" s="25">
        <f t="shared" ca="1" si="0"/>
        <v>21</v>
      </c>
      <c r="F55" s="25">
        <v>1789</v>
      </c>
      <c r="G55" s="23">
        <v>12</v>
      </c>
    </row>
    <row r="56" spans="1:7" ht="15" x14ac:dyDescent="0.25">
      <c r="A56" s="22" t="s">
        <v>2031</v>
      </c>
      <c r="B56" s="23" t="s">
        <v>2013</v>
      </c>
      <c r="C56" s="23" t="s">
        <v>2012</v>
      </c>
      <c r="D56" s="24">
        <v>39538</v>
      </c>
      <c r="E56" s="25">
        <f t="shared" ca="1" si="0"/>
        <v>15</v>
      </c>
      <c r="F56" s="25">
        <v>733</v>
      </c>
      <c r="G56" s="23">
        <v>2</v>
      </c>
    </row>
    <row r="57" spans="1:7" ht="15" x14ac:dyDescent="0.25">
      <c r="A57" s="22" t="s">
        <v>2032</v>
      </c>
      <c r="B57" s="23" t="s">
        <v>2020</v>
      </c>
      <c r="C57" s="23" t="s">
        <v>2012</v>
      </c>
      <c r="D57" s="24">
        <v>36193</v>
      </c>
      <c r="E57" s="25">
        <f t="shared" ca="1" si="0"/>
        <v>24</v>
      </c>
      <c r="F57" s="25">
        <v>1065</v>
      </c>
      <c r="G57" s="23">
        <v>2</v>
      </c>
    </row>
    <row r="58" spans="1:7" ht="15" x14ac:dyDescent="0.25">
      <c r="A58" s="22" t="s">
        <v>2033</v>
      </c>
      <c r="B58" s="23" t="s">
        <v>2027</v>
      </c>
      <c r="C58" s="23" t="s">
        <v>2006</v>
      </c>
      <c r="D58" s="24">
        <v>40106</v>
      </c>
      <c r="E58" s="25">
        <f t="shared" ca="1" si="0"/>
        <v>14</v>
      </c>
      <c r="F58" s="25">
        <v>1650</v>
      </c>
      <c r="G58" s="23">
        <v>3</v>
      </c>
    </row>
    <row r="59" spans="1:7" ht="15" x14ac:dyDescent="0.25">
      <c r="A59" s="22" t="s">
        <v>2034</v>
      </c>
      <c r="B59" s="23" t="s">
        <v>2020</v>
      </c>
      <c r="C59" s="23" t="s">
        <v>2012</v>
      </c>
      <c r="D59" s="24">
        <v>39272</v>
      </c>
      <c r="E59" s="25">
        <f t="shared" ca="1" si="0"/>
        <v>16</v>
      </c>
      <c r="F59" s="25">
        <v>694</v>
      </c>
      <c r="G59" s="23">
        <v>4</v>
      </c>
    </row>
    <row r="60" spans="1:7" ht="15" x14ac:dyDescent="0.25">
      <c r="A60" s="22" t="s">
        <v>2035</v>
      </c>
      <c r="B60" s="23" t="s">
        <v>2005</v>
      </c>
      <c r="C60" s="23" t="s">
        <v>2006</v>
      </c>
      <c r="D60" s="24">
        <v>38784</v>
      </c>
      <c r="E60" s="25">
        <f t="shared" ca="1" si="0"/>
        <v>17</v>
      </c>
      <c r="F60" s="25">
        <v>2374</v>
      </c>
      <c r="G60" s="23">
        <v>12</v>
      </c>
    </row>
    <row r="61" spans="1:7" ht="15" x14ac:dyDescent="0.25">
      <c r="A61" s="22" t="s">
        <v>2036</v>
      </c>
      <c r="B61" s="23" t="s">
        <v>2024</v>
      </c>
      <c r="C61" s="23" t="s">
        <v>2006</v>
      </c>
      <c r="D61" s="24">
        <v>40395</v>
      </c>
      <c r="E61" s="25">
        <f t="shared" ca="1" si="0"/>
        <v>13</v>
      </c>
      <c r="F61" s="25">
        <v>2005</v>
      </c>
      <c r="G61" s="23">
        <v>7</v>
      </c>
    </row>
    <row r="62" spans="1:7" ht="15" x14ac:dyDescent="0.25">
      <c r="A62" s="22" t="s">
        <v>2037</v>
      </c>
      <c r="B62" s="23" t="s">
        <v>2027</v>
      </c>
      <c r="C62" s="23" t="s">
        <v>2016</v>
      </c>
      <c r="D62" s="24">
        <v>39417</v>
      </c>
      <c r="E62" s="25">
        <f t="shared" ca="1" si="0"/>
        <v>16</v>
      </c>
      <c r="F62" s="25">
        <v>1156</v>
      </c>
      <c r="G62" s="23">
        <v>8</v>
      </c>
    </row>
    <row r="63" spans="1:7" ht="15" x14ac:dyDescent="0.25">
      <c r="A63" s="22" t="s">
        <v>2038</v>
      </c>
      <c r="B63" s="23" t="s">
        <v>2028</v>
      </c>
      <c r="C63" s="23" t="s">
        <v>2012</v>
      </c>
      <c r="D63" s="24">
        <v>39040</v>
      </c>
      <c r="E63" s="25">
        <f t="shared" ca="1" si="0"/>
        <v>17</v>
      </c>
      <c r="F63" s="25">
        <v>724</v>
      </c>
      <c r="G63" s="23">
        <v>5</v>
      </c>
    </row>
    <row r="64" spans="1:7" ht="15" x14ac:dyDescent="0.25">
      <c r="A64" s="22" t="s">
        <v>2039</v>
      </c>
      <c r="B64" s="23" t="s">
        <v>2040</v>
      </c>
      <c r="C64" s="23" t="s">
        <v>2012</v>
      </c>
      <c r="D64" s="24">
        <v>40263</v>
      </c>
      <c r="E64" s="25">
        <f t="shared" ca="1" si="0"/>
        <v>13</v>
      </c>
      <c r="F64" s="25">
        <v>825</v>
      </c>
      <c r="G64" s="23">
        <v>2</v>
      </c>
    </row>
    <row r="65" spans="1:7" ht="15" x14ac:dyDescent="0.25">
      <c r="A65" s="22" t="s">
        <v>2041</v>
      </c>
      <c r="B65" s="23" t="s">
        <v>2017</v>
      </c>
      <c r="C65" s="23" t="s">
        <v>2018</v>
      </c>
      <c r="D65" s="24">
        <v>35946</v>
      </c>
      <c r="E65" s="25">
        <f t="shared" ca="1" si="0"/>
        <v>25</v>
      </c>
      <c r="F65" s="25">
        <v>918</v>
      </c>
      <c r="G65" s="23">
        <v>3</v>
      </c>
    </row>
    <row r="66" spans="1:7" ht="15" x14ac:dyDescent="0.25">
      <c r="A66" s="22" t="s">
        <v>2042</v>
      </c>
      <c r="B66" s="23" t="s">
        <v>2020</v>
      </c>
      <c r="C66" s="23" t="s">
        <v>2012</v>
      </c>
      <c r="D66" s="24">
        <v>41094</v>
      </c>
      <c r="E66" s="25">
        <f t="shared" ca="1" si="0"/>
        <v>11</v>
      </c>
      <c r="F66" s="25">
        <v>973</v>
      </c>
      <c r="G66" s="23">
        <v>4</v>
      </c>
    </row>
    <row r="67" spans="1:7" ht="15" x14ac:dyDescent="0.25">
      <c r="A67" s="22" t="s">
        <v>2043</v>
      </c>
      <c r="B67" s="23" t="s">
        <v>2021</v>
      </c>
      <c r="C67" s="23" t="s">
        <v>2016</v>
      </c>
      <c r="D67" s="24">
        <v>40263</v>
      </c>
      <c r="E67" s="25">
        <f t="shared" ref="E67:E130" ca="1" si="1">DATEDIF(D67,TODAY(),"Y")</f>
        <v>13</v>
      </c>
      <c r="F67" s="25">
        <v>1196</v>
      </c>
      <c r="G67" s="23">
        <v>4</v>
      </c>
    </row>
    <row r="68" spans="1:7" ht="15" x14ac:dyDescent="0.25">
      <c r="A68" s="22" t="s">
        <v>2044</v>
      </c>
      <c r="B68" s="23" t="s">
        <v>2017</v>
      </c>
      <c r="C68" s="23" t="s">
        <v>2012</v>
      </c>
      <c r="D68" s="24">
        <v>36086</v>
      </c>
      <c r="E68" s="25">
        <f t="shared" ca="1" si="1"/>
        <v>25</v>
      </c>
      <c r="F68" s="25">
        <v>735</v>
      </c>
      <c r="G68" s="23">
        <v>5</v>
      </c>
    </row>
    <row r="69" spans="1:7" ht="15" x14ac:dyDescent="0.25">
      <c r="A69" s="22" t="s">
        <v>2045</v>
      </c>
      <c r="B69" s="23" t="s">
        <v>2013</v>
      </c>
      <c r="C69" s="23" t="s">
        <v>2016</v>
      </c>
      <c r="D69" s="24">
        <v>36604</v>
      </c>
      <c r="E69" s="25">
        <f t="shared" ca="1" si="1"/>
        <v>23</v>
      </c>
      <c r="F69" s="25">
        <v>1066</v>
      </c>
      <c r="G69" s="23">
        <v>8</v>
      </c>
    </row>
    <row r="70" spans="1:7" ht="15" x14ac:dyDescent="0.25">
      <c r="A70" s="22" t="s">
        <v>2046</v>
      </c>
      <c r="B70" s="23" t="s">
        <v>2013</v>
      </c>
      <c r="C70" s="23" t="s">
        <v>2006</v>
      </c>
      <c r="D70" s="24">
        <v>38798</v>
      </c>
      <c r="E70" s="25">
        <f t="shared" ca="1" si="1"/>
        <v>17</v>
      </c>
      <c r="F70" s="25">
        <v>2084</v>
      </c>
      <c r="G70" s="23">
        <v>2</v>
      </c>
    </row>
    <row r="71" spans="1:7" ht="15" x14ac:dyDescent="0.25">
      <c r="A71" s="22" t="s">
        <v>2047</v>
      </c>
      <c r="B71" s="23" t="s">
        <v>2013</v>
      </c>
      <c r="C71" s="23" t="s">
        <v>2012</v>
      </c>
      <c r="D71" s="24">
        <v>35972</v>
      </c>
      <c r="E71" s="25">
        <f t="shared" ca="1" si="1"/>
        <v>25</v>
      </c>
      <c r="F71" s="25">
        <v>1006</v>
      </c>
      <c r="G71" s="23">
        <v>2</v>
      </c>
    </row>
    <row r="72" spans="1:7" ht="15" x14ac:dyDescent="0.25">
      <c r="A72" s="22" t="s">
        <v>2048</v>
      </c>
      <c r="B72" s="23" t="s">
        <v>2013</v>
      </c>
      <c r="C72" s="23" t="s">
        <v>2006</v>
      </c>
      <c r="D72" s="24">
        <v>39696</v>
      </c>
      <c r="E72" s="25">
        <f t="shared" ca="1" si="1"/>
        <v>15</v>
      </c>
      <c r="F72" s="25">
        <v>2404</v>
      </c>
      <c r="G72" s="23">
        <v>2</v>
      </c>
    </row>
    <row r="73" spans="1:7" ht="15" x14ac:dyDescent="0.25">
      <c r="A73" s="22" t="s">
        <v>2049</v>
      </c>
      <c r="B73" s="23" t="s">
        <v>2050</v>
      </c>
      <c r="C73" s="23" t="s">
        <v>2012</v>
      </c>
      <c r="D73" s="24">
        <v>39639</v>
      </c>
      <c r="E73" s="25">
        <f t="shared" ca="1" si="1"/>
        <v>15</v>
      </c>
      <c r="F73" s="25">
        <v>819</v>
      </c>
      <c r="G73" s="23">
        <v>4</v>
      </c>
    </row>
    <row r="74" spans="1:7" ht="15" x14ac:dyDescent="0.25">
      <c r="A74" s="22" t="s">
        <v>2051</v>
      </c>
      <c r="B74" s="23" t="s">
        <v>2013</v>
      </c>
      <c r="C74" s="23" t="s">
        <v>2006</v>
      </c>
      <c r="D74" s="24">
        <v>40634</v>
      </c>
      <c r="E74" s="25">
        <f t="shared" ca="1" si="1"/>
        <v>12</v>
      </c>
      <c r="F74" s="25">
        <v>1677</v>
      </c>
      <c r="G74" s="23">
        <v>4</v>
      </c>
    </row>
    <row r="75" spans="1:7" ht="15" x14ac:dyDescent="0.25">
      <c r="A75" s="22" t="s">
        <v>2052</v>
      </c>
      <c r="B75" s="23" t="s">
        <v>2005</v>
      </c>
      <c r="C75" s="23" t="s">
        <v>2012</v>
      </c>
      <c r="D75" s="24">
        <v>39720</v>
      </c>
      <c r="E75" s="25">
        <f t="shared" ca="1" si="1"/>
        <v>15</v>
      </c>
      <c r="F75" s="25">
        <v>1086</v>
      </c>
      <c r="G75" s="23">
        <v>2</v>
      </c>
    </row>
    <row r="76" spans="1:7" ht="15" x14ac:dyDescent="0.25">
      <c r="A76" s="22" t="s">
        <v>2053</v>
      </c>
      <c r="B76" s="23" t="s">
        <v>2054</v>
      </c>
      <c r="C76" s="23" t="s">
        <v>2016</v>
      </c>
      <c r="D76" s="24">
        <v>40779</v>
      </c>
      <c r="E76" s="25">
        <f t="shared" ca="1" si="1"/>
        <v>12</v>
      </c>
      <c r="F76" s="25">
        <v>1150</v>
      </c>
      <c r="G76" s="23">
        <v>2</v>
      </c>
    </row>
    <row r="77" spans="1:7" ht="15" x14ac:dyDescent="0.25">
      <c r="A77" s="22" t="s">
        <v>2055</v>
      </c>
      <c r="B77" s="23" t="s">
        <v>2013</v>
      </c>
      <c r="C77" s="23" t="s">
        <v>2006</v>
      </c>
      <c r="D77" s="24">
        <v>40578</v>
      </c>
      <c r="E77" s="25">
        <f t="shared" ca="1" si="1"/>
        <v>12</v>
      </c>
      <c r="F77" s="25">
        <v>1613</v>
      </c>
      <c r="G77" s="23">
        <v>13</v>
      </c>
    </row>
    <row r="78" spans="1:7" ht="15" x14ac:dyDescent="0.25">
      <c r="A78" s="22" t="s">
        <v>2056</v>
      </c>
      <c r="B78" s="23" t="s">
        <v>2028</v>
      </c>
      <c r="C78" s="23" t="s">
        <v>2012</v>
      </c>
      <c r="D78" s="24">
        <v>35848</v>
      </c>
      <c r="E78" s="25">
        <f t="shared" ca="1" si="1"/>
        <v>25</v>
      </c>
      <c r="F78" s="25">
        <v>1091</v>
      </c>
      <c r="G78" s="23">
        <v>1</v>
      </c>
    </row>
    <row r="79" spans="1:7" ht="15" x14ac:dyDescent="0.25">
      <c r="A79" s="22" t="s">
        <v>2057</v>
      </c>
      <c r="B79" s="23" t="s">
        <v>2013</v>
      </c>
      <c r="C79" s="23" t="s">
        <v>2006</v>
      </c>
      <c r="D79" s="24">
        <v>40424</v>
      </c>
      <c r="E79" s="25">
        <f t="shared" ca="1" si="1"/>
        <v>13</v>
      </c>
      <c r="F79" s="25">
        <v>2252</v>
      </c>
      <c r="G79" s="23">
        <v>9</v>
      </c>
    </row>
    <row r="80" spans="1:7" ht="15" x14ac:dyDescent="0.25">
      <c r="A80" s="22" t="s">
        <v>2058</v>
      </c>
      <c r="B80" s="23" t="s">
        <v>2024</v>
      </c>
      <c r="C80" s="23" t="s">
        <v>2016</v>
      </c>
      <c r="D80" s="24">
        <v>39098</v>
      </c>
      <c r="E80" s="25">
        <f t="shared" ca="1" si="1"/>
        <v>17</v>
      </c>
      <c r="F80" s="25">
        <v>1136</v>
      </c>
      <c r="G80" s="23">
        <v>1</v>
      </c>
    </row>
    <row r="81" spans="1:7" ht="15" x14ac:dyDescent="0.25">
      <c r="A81" s="22" t="s">
        <v>2059</v>
      </c>
      <c r="B81" s="23" t="s">
        <v>2020</v>
      </c>
      <c r="C81" s="23" t="s">
        <v>2018</v>
      </c>
      <c r="D81" s="24">
        <v>40360</v>
      </c>
      <c r="E81" s="25">
        <f t="shared" ca="1" si="1"/>
        <v>13</v>
      </c>
      <c r="F81" s="25">
        <v>1053</v>
      </c>
      <c r="G81" s="23">
        <v>1</v>
      </c>
    </row>
    <row r="82" spans="1:7" ht="15" x14ac:dyDescent="0.25">
      <c r="A82" s="22" t="s">
        <v>2060</v>
      </c>
      <c r="B82" s="23" t="s">
        <v>2013</v>
      </c>
      <c r="C82" s="23" t="s">
        <v>2012</v>
      </c>
      <c r="D82" s="24">
        <v>36704</v>
      </c>
      <c r="E82" s="25">
        <f t="shared" ca="1" si="1"/>
        <v>23</v>
      </c>
      <c r="F82" s="25">
        <v>706</v>
      </c>
      <c r="G82" s="23">
        <v>1</v>
      </c>
    </row>
    <row r="83" spans="1:7" ht="15" x14ac:dyDescent="0.25">
      <c r="A83" s="22" t="s">
        <v>2061</v>
      </c>
      <c r="B83" s="23" t="s">
        <v>2005</v>
      </c>
      <c r="C83" s="23" t="s">
        <v>2018</v>
      </c>
      <c r="D83" s="24">
        <v>39293</v>
      </c>
      <c r="E83" s="25">
        <f t="shared" ca="1" si="1"/>
        <v>16</v>
      </c>
      <c r="F83" s="25">
        <v>892</v>
      </c>
      <c r="G83" s="23">
        <v>2</v>
      </c>
    </row>
    <row r="84" spans="1:7" ht="15" x14ac:dyDescent="0.25">
      <c r="A84" s="22" t="s">
        <v>2062</v>
      </c>
      <c r="B84" s="23" t="s">
        <v>2021</v>
      </c>
      <c r="C84" s="23" t="s">
        <v>2006</v>
      </c>
      <c r="D84" s="24">
        <v>40533</v>
      </c>
      <c r="E84" s="25">
        <f t="shared" ca="1" si="1"/>
        <v>13</v>
      </c>
      <c r="F84" s="25">
        <v>1539</v>
      </c>
      <c r="G84" s="23">
        <v>10</v>
      </c>
    </row>
    <row r="85" spans="1:7" ht="15" x14ac:dyDescent="0.25">
      <c r="A85" s="22" t="s">
        <v>2063</v>
      </c>
      <c r="B85" s="23" t="s">
        <v>2024</v>
      </c>
      <c r="C85" s="23" t="s">
        <v>2006</v>
      </c>
      <c r="D85" s="24">
        <v>36463</v>
      </c>
      <c r="E85" s="25">
        <f t="shared" ca="1" si="1"/>
        <v>24</v>
      </c>
      <c r="F85" s="25">
        <v>1767</v>
      </c>
      <c r="G85" s="23">
        <v>2</v>
      </c>
    </row>
    <row r="86" spans="1:7" ht="15" x14ac:dyDescent="0.25">
      <c r="A86" s="22" t="s">
        <v>2064</v>
      </c>
      <c r="B86" s="23" t="s">
        <v>2020</v>
      </c>
      <c r="C86" s="23" t="s">
        <v>2012</v>
      </c>
      <c r="D86" s="24">
        <v>39648</v>
      </c>
      <c r="E86" s="25">
        <f t="shared" ca="1" si="1"/>
        <v>15</v>
      </c>
      <c r="F86" s="25">
        <v>971</v>
      </c>
      <c r="G86" s="23">
        <v>4</v>
      </c>
    </row>
    <row r="87" spans="1:7" ht="15" x14ac:dyDescent="0.25">
      <c r="A87" s="22" t="s">
        <v>2065</v>
      </c>
      <c r="B87" s="23" t="s">
        <v>2024</v>
      </c>
      <c r="C87" s="23" t="s">
        <v>2006</v>
      </c>
      <c r="D87" s="24">
        <v>41070</v>
      </c>
      <c r="E87" s="25">
        <f t="shared" ca="1" si="1"/>
        <v>11</v>
      </c>
      <c r="F87" s="25">
        <v>1950</v>
      </c>
      <c r="G87" s="23">
        <v>5</v>
      </c>
    </row>
    <row r="88" spans="1:7" ht="15" x14ac:dyDescent="0.25">
      <c r="A88" s="22" t="s">
        <v>2066</v>
      </c>
      <c r="B88" s="23" t="s">
        <v>2028</v>
      </c>
      <c r="C88" s="23" t="s">
        <v>2018</v>
      </c>
      <c r="D88" s="24">
        <v>40925</v>
      </c>
      <c r="E88" s="25">
        <f t="shared" ca="1" si="1"/>
        <v>12</v>
      </c>
      <c r="F88" s="25">
        <v>650</v>
      </c>
      <c r="G88" s="23">
        <v>1</v>
      </c>
    </row>
    <row r="89" spans="1:7" ht="15" x14ac:dyDescent="0.25">
      <c r="A89" s="22" t="s">
        <v>2067</v>
      </c>
      <c r="B89" s="23" t="s">
        <v>2013</v>
      </c>
      <c r="C89" s="23" t="s">
        <v>2006</v>
      </c>
      <c r="D89" s="24">
        <v>35932</v>
      </c>
      <c r="E89" s="25">
        <f t="shared" ca="1" si="1"/>
        <v>25</v>
      </c>
      <c r="F89" s="25">
        <v>2476</v>
      </c>
      <c r="G89" s="23">
        <v>2</v>
      </c>
    </row>
    <row r="90" spans="1:7" ht="15" x14ac:dyDescent="0.25">
      <c r="A90" s="22" t="s">
        <v>2068</v>
      </c>
      <c r="B90" s="23" t="s">
        <v>2021</v>
      </c>
      <c r="C90" s="23" t="s">
        <v>2012</v>
      </c>
      <c r="D90" s="24">
        <v>39011</v>
      </c>
      <c r="E90" s="25">
        <f t="shared" ca="1" si="1"/>
        <v>17</v>
      </c>
      <c r="F90" s="25">
        <v>856</v>
      </c>
      <c r="G90" s="23">
        <v>1</v>
      </c>
    </row>
    <row r="91" spans="1:7" ht="15" x14ac:dyDescent="0.25">
      <c r="A91" s="22" t="s">
        <v>2069</v>
      </c>
      <c r="B91" s="23" t="s">
        <v>2017</v>
      </c>
      <c r="C91" s="23" t="s">
        <v>2006</v>
      </c>
      <c r="D91" s="24">
        <v>40624</v>
      </c>
      <c r="E91" s="25">
        <f t="shared" ca="1" si="1"/>
        <v>12</v>
      </c>
      <c r="F91" s="25">
        <v>1776</v>
      </c>
      <c r="G91" s="23">
        <v>2</v>
      </c>
    </row>
    <row r="92" spans="1:7" ht="15" x14ac:dyDescent="0.25">
      <c r="A92" s="22" t="s">
        <v>2070</v>
      </c>
      <c r="B92" s="23" t="s">
        <v>2013</v>
      </c>
      <c r="C92" s="23" t="s">
        <v>2018</v>
      </c>
      <c r="D92" s="24">
        <v>40574</v>
      </c>
      <c r="E92" s="25">
        <f t="shared" ca="1" si="1"/>
        <v>12</v>
      </c>
      <c r="F92" s="25">
        <v>771</v>
      </c>
      <c r="G92" s="23">
        <v>5</v>
      </c>
    </row>
    <row r="93" spans="1:7" ht="15" x14ac:dyDescent="0.25">
      <c r="A93" s="22" t="s">
        <v>2071</v>
      </c>
      <c r="B93" s="23" t="s">
        <v>2054</v>
      </c>
      <c r="C93" s="23" t="s">
        <v>2006</v>
      </c>
      <c r="D93" s="24">
        <v>39704</v>
      </c>
      <c r="E93" s="25">
        <f t="shared" ca="1" si="1"/>
        <v>15</v>
      </c>
      <c r="F93" s="25">
        <v>2379</v>
      </c>
      <c r="G93" s="23">
        <v>7</v>
      </c>
    </row>
    <row r="94" spans="1:7" ht="15" x14ac:dyDescent="0.25">
      <c r="A94" s="22" t="s">
        <v>2072</v>
      </c>
      <c r="B94" s="23" t="s">
        <v>2024</v>
      </c>
      <c r="C94" s="23" t="s">
        <v>2012</v>
      </c>
      <c r="D94" s="24">
        <v>39330</v>
      </c>
      <c r="E94" s="25">
        <f t="shared" ca="1" si="1"/>
        <v>16</v>
      </c>
      <c r="F94" s="25">
        <v>839</v>
      </c>
      <c r="G94" s="23">
        <v>5</v>
      </c>
    </row>
    <row r="95" spans="1:7" ht="15" x14ac:dyDescent="0.25">
      <c r="A95" s="22" t="s">
        <v>2073</v>
      </c>
      <c r="B95" s="23" t="s">
        <v>2013</v>
      </c>
      <c r="C95" s="23" t="s">
        <v>2006</v>
      </c>
      <c r="D95" s="24">
        <v>36198</v>
      </c>
      <c r="E95" s="25">
        <f t="shared" ca="1" si="1"/>
        <v>24</v>
      </c>
      <c r="F95" s="25">
        <v>1837</v>
      </c>
      <c r="G95" s="23">
        <v>2</v>
      </c>
    </row>
    <row r="96" spans="1:7" ht="15" x14ac:dyDescent="0.25">
      <c r="A96" s="22" t="s">
        <v>2074</v>
      </c>
      <c r="B96" s="23" t="s">
        <v>2021</v>
      </c>
      <c r="C96" s="23" t="s">
        <v>2018</v>
      </c>
      <c r="D96" s="24">
        <v>37827</v>
      </c>
      <c r="E96" s="25">
        <f t="shared" ca="1" si="1"/>
        <v>20</v>
      </c>
      <c r="F96" s="25">
        <v>1081</v>
      </c>
      <c r="G96" s="23">
        <v>4</v>
      </c>
    </row>
    <row r="97" spans="1:7" ht="15" x14ac:dyDescent="0.25">
      <c r="A97" s="22" t="s">
        <v>2075</v>
      </c>
      <c r="B97" s="23" t="s">
        <v>2017</v>
      </c>
      <c r="C97" s="23" t="s">
        <v>2016</v>
      </c>
      <c r="D97" s="24">
        <v>40166</v>
      </c>
      <c r="E97" s="25">
        <f t="shared" ca="1" si="1"/>
        <v>14</v>
      </c>
      <c r="F97" s="25">
        <v>1161</v>
      </c>
      <c r="G97" s="23">
        <v>3</v>
      </c>
    </row>
    <row r="98" spans="1:7" ht="15" x14ac:dyDescent="0.25">
      <c r="A98" s="22" t="s">
        <v>2076</v>
      </c>
      <c r="B98" s="23" t="s">
        <v>2017</v>
      </c>
      <c r="C98" s="23" t="s">
        <v>2006</v>
      </c>
      <c r="D98" s="24">
        <v>39262</v>
      </c>
      <c r="E98" s="25">
        <f t="shared" ca="1" si="1"/>
        <v>16</v>
      </c>
      <c r="F98" s="25">
        <v>2163</v>
      </c>
      <c r="G98" s="23">
        <v>3</v>
      </c>
    </row>
    <row r="99" spans="1:7" ht="15" x14ac:dyDescent="0.25">
      <c r="A99" s="22" t="s">
        <v>2077</v>
      </c>
      <c r="B99" s="23" t="s">
        <v>2024</v>
      </c>
      <c r="C99" s="23" t="s">
        <v>2006</v>
      </c>
      <c r="D99" s="24">
        <v>36456</v>
      </c>
      <c r="E99" s="25">
        <f t="shared" ca="1" si="1"/>
        <v>24</v>
      </c>
      <c r="F99" s="25">
        <v>2190</v>
      </c>
      <c r="G99" s="23">
        <v>7</v>
      </c>
    </row>
    <row r="100" spans="1:7" ht="15" x14ac:dyDescent="0.25">
      <c r="A100" s="22" t="s">
        <v>2078</v>
      </c>
      <c r="B100" s="23" t="s">
        <v>2007</v>
      </c>
      <c r="C100" s="23" t="s">
        <v>2016</v>
      </c>
      <c r="D100" s="24">
        <v>40184</v>
      </c>
      <c r="E100" s="25">
        <f t="shared" ca="1" si="1"/>
        <v>14</v>
      </c>
      <c r="F100" s="25">
        <v>1190</v>
      </c>
      <c r="G100" s="23">
        <v>5</v>
      </c>
    </row>
    <row r="101" spans="1:7" ht="15" x14ac:dyDescent="0.25">
      <c r="A101" s="22" t="s">
        <v>2079</v>
      </c>
      <c r="B101" s="23" t="s">
        <v>2013</v>
      </c>
      <c r="C101" s="23" t="s">
        <v>2006</v>
      </c>
      <c r="D101" s="24">
        <v>39181</v>
      </c>
      <c r="E101" s="25">
        <f t="shared" ca="1" si="1"/>
        <v>16</v>
      </c>
      <c r="F101" s="25">
        <v>1889</v>
      </c>
      <c r="G101" s="23">
        <v>1</v>
      </c>
    </row>
    <row r="102" spans="1:7" ht="15" x14ac:dyDescent="0.25">
      <c r="A102" s="22" t="s">
        <v>2080</v>
      </c>
      <c r="B102" s="23" t="s">
        <v>2013</v>
      </c>
      <c r="C102" s="23" t="s">
        <v>2012</v>
      </c>
      <c r="D102" s="24">
        <v>39785</v>
      </c>
      <c r="E102" s="25">
        <f t="shared" ca="1" si="1"/>
        <v>15</v>
      </c>
      <c r="F102" s="25">
        <v>651</v>
      </c>
      <c r="G102" s="23">
        <v>5</v>
      </c>
    </row>
    <row r="103" spans="1:7" ht="15" x14ac:dyDescent="0.25">
      <c r="A103" s="22" t="s">
        <v>2081</v>
      </c>
      <c r="B103" s="23" t="s">
        <v>2017</v>
      </c>
      <c r="C103" s="23" t="s">
        <v>2012</v>
      </c>
      <c r="D103" s="24">
        <v>36787</v>
      </c>
      <c r="E103" s="25">
        <f t="shared" ca="1" si="1"/>
        <v>23</v>
      </c>
      <c r="F103" s="25">
        <v>917</v>
      </c>
      <c r="G103" s="23">
        <v>3</v>
      </c>
    </row>
    <row r="104" spans="1:7" ht="15" x14ac:dyDescent="0.25">
      <c r="A104" s="22" t="s">
        <v>2082</v>
      </c>
      <c r="B104" s="23" t="s">
        <v>2024</v>
      </c>
      <c r="C104" s="23" t="s">
        <v>2006</v>
      </c>
      <c r="D104" s="24">
        <v>36662</v>
      </c>
      <c r="E104" s="25">
        <f t="shared" ca="1" si="1"/>
        <v>23</v>
      </c>
      <c r="F104" s="25">
        <v>1807</v>
      </c>
      <c r="G104" s="23">
        <v>9</v>
      </c>
    </row>
    <row r="105" spans="1:7" ht="15" x14ac:dyDescent="0.25">
      <c r="A105" s="22" t="s">
        <v>2083</v>
      </c>
      <c r="B105" s="23" t="s">
        <v>2040</v>
      </c>
      <c r="C105" s="23" t="s">
        <v>2018</v>
      </c>
      <c r="D105" s="24">
        <v>36519</v>
      </c>
      <c r="E105" s="25">
        <f t="shared" ca="1" si="1"/>
        <v>24</v>
      </c>
      <c r="F105" s="25">
        <v>691</v>
      </c>
      <c r="G105" s="23">
        <v>5</v>
      </c>
    </row>
    <row r="106" spans="1:7" ht="15" x14ac:dyDescent="0.25">
      <c r="A106" s="22" t="s">
        <v>2084</v>
      </c>
      <c r="B106" s="23" t="s">
        <v>2017</v>
      </c>
      <c r="C106" s="23" t="s">
        <v>2012</v>
      </c>
      <c r="D106" s="28">
        <v>40410</v>
      </c>
      <c r="E106" s="25">
        <f t="shared" ca="1" si="1"/>
        <v>13</v>
      </c>
      <c r="F106" s="25">
        <v>674</v>
      </c>
      <c r="G106" s="23">
        <v>5</v>
      </c>
    </row>
    <row r="107" spans="1:7" ht="15" x14ac:dyDescent="0.25">
      <c r="A107" s="22" t="s">
        <v>2085</v>
      </c>
      <c r="B107" s="23" t="s">
        <v>2086</v>
      </c>
      <c r="C107" s="23" t="s">
        <v>2016</v>
      </c>
      <c r="D107" s="24">
        <v>40572</v>
      </c>
      <c r="E107" s="25">
        <f t="shared" ca="1" si="1"/>
        <v>12</v>
      </c>
      <c r="F107" s="25">
        <v>1166</v>
      </c>
      <c r="G107" s="23">
        <v>4</v>
      </c>
    </row>
    <row r="108" spans="1:7" ht="15" x14ac:dyDescent="0.25">
      <c r="A108" s="22" t="s">
        <v>2087</v>
      </c>
      <c r="B108" s="23" t="s">
        <v>2005</v>
      </c>
      <c r="C108" s="23" t="s">
        <v>2018</v>
      </c>
      <c r="D108" s="24">
        <v>36557</v>
      </c>
      <c r="E108" s="25">
        <f t="shared" ca="1" si="1"/>
        <v>23</v>
      </c>
      <c r="F108" s="25">
        <v>807</v>
      </c>
      <c r="G108" s="23">
        <v>2</v>
      </c>
    </row>
    <row r="109" spans="1:7" ht="15" x14ac:dyDescent="0.25">
      <c r="A109" s="22" t="s">
        <v>2088</v>
      </c>
      <c r="B109" s="23" t="s">
        <v>2011</v>
      </c>
      <c r="C109" s="23" t="s">
        <v>2006</v>
      </c>
      <c r="D109" s="24">
        <v>41137</v>
      </c>
      <c r="E109" s="25">
        <f t="shared" ca="1" si="1"/>
        <v>11</v>
      </c>
      <c r="F109" s="25">
        <v>1825</v>
      </c>
      <c r="G109" s="23">
        <v>11</v>
      </c>
    </row>
    <row r="110" spans="1:7" ht="15" x14ac:dyDescent="0.25">
      <c r="A110" s="22" t="s">
        <v>2089</v>
      </c>
      <c r="B110" s="23" t="s">
        <v>2013</v>
      </c>
      <c r="C110" s="23" t="s">
        <v>2012</v>
      </c>
      <c r="D110" s="24">
        <v>38044</v>
      </c>
      <c r="E110" s="25">
        <f t="shared" ca="1" si="1"/>
        <v>19</v>
      </c>
      <c r="F110" s="25">
        <v>795</v>
      </c>
      <c r="G110" s="23">
        <v>5</v>
      </c>
    </row>
    <row r="111" spans="1:7" ht="15" x14ac:dyDescent="0.25">
      <c r="A111" s="22" t="s">
        <v>2090</v>
      </c>
      <c r="B111" s="23" t="s">
        <v>2027</v>
      </c>
      <c r="C111" s="23" t="s">
        <v>2006</v>
      </c>
      <c r="D111" s="24">
        <v>36619</v>
      </c>
      <c r="E111" s="25">
        <f t="shared" ca="1" si="1"/>
        <v>23</v>
      </c>
      <c r="F111" s="25">
        <v>2197</v>
      </c>
      <c r="G111" s="23">
        <v>7</v>
      </c>
    </row>
    <row r="112" spans="1:7" ht="15" x14ac:dyDescent="0.25">
      <c r="A112" s="22" t="s">
        <v>2091</v>
      </c>
      <c r="B112" s="23" t="s">
        <v>2013</v>
      </c>
      <c r="C112" s="23" t="s">
        <v>2006</v>
      </c>
      <c r="D112" s="24">
        <v>36122</v>
      </c>
      <c r="E112" s="25">
        <f t="shared" ca="1" si="1"/>
        <v>25</v>
      </c>
      <c r="F112" s="25">
        <v>2232</v>
      </c>
      <c r="G112" s="23">
        <v>13</v>
      </c>
    </row>
    <row r="113" spans="1:7" ht="15" x14ac:dyDescent="0.25">
      <c r="A113" s="22" t="s">
        <v>2092</v>
      </c>
      <c r="B113" s="23" t="s">
        <v>2017</v>
      </c>
      <c r="C113" s="23" t="s">
        <v>2006</v>
      </c>
      <c r="D113" s="24">
        <v>36195</v>
      </c>
      <c r="E113" s="25">
        <f t="shared" ca="1" si="1"/>
        <v>24</v>
      </c>
      <c r="F113" s="25">
        <v>2416</v>
      </c>
      <c r="G113" s="23">
        <v>9</v>
      </c>
    </row>
    <row r="114" spans="1:7" ht="15" x14ac:dyDescent="0.25">
      <c r="A114" s="22" t="s">
        <v>2093</v>
      </c>
      <c r="B114" s="23" t="s">
        <v>2020</v>
      </c>
      <c r="C114" s="23" t="s">
        <v>2012</v>
      </c>
      <c r="D114" s="28">
        <v>40638</v>
      </c>
      <c r="E114" s="25">
        <f t="shared" ca="1" si="1"/>
        <v>12</v>
      </c>
      <c r="F114" s="25">
        <v>764</v>
      </c>
      <c r="G114" s="23">
        <v>2</v>
      </c>
    </row>
    <row r="115" spans="1:7" ht="15" x14ac:dyDescent="0.25">
      <c r="A115" s="22" t="s">
        <v>2094</v>
      </c>
      <c r="B115" s="23" t="s">
        <v>2017</v>
      </c>
      <c r="C115" s="23" t="s">
        <v>2012</v>
      </c>
      <c r="D115" s="24">
        <v>38986</v>
      </c>
      <c r="E115" s="25">
        <f t="shared" ca="1" si="1"/>
        <v>17</v>
      </c>
      <c r="F115" s="25">
        <v>740</v>
      </c>
      <c r="G115" s="23">
        <v>1</v>
      </c>
    </row>
    <row r="116" spans="1:7" ht="15" x14ac:dyDescent="0.25">
      <c r="A116" s="22" t="s">
        <v>2095</v>
      </c>
      <c r="B116" s="23" t="s">
        <v>2013</v>
      </c>
      <c r="C116" s="23" t="s">
        <v>2006</v>
      </c>
      <c r="D116" s="24">
        <v>40936</v>
      </c>
      <c r="E116" s="25">
        <f t="shared" ca="1" si="1"/>
        <v>11</v>
      </c>
      <c r="F116" s="25">
        <v>2311</v>
      </c>
      <c r="G116" s="23">
        <v>3</v>
      </c>
    </row>
    <row r="117" spans="1:7" ht="15" x14ac:dyDescent="0.25">
      <c r="A117" s="22" t="s">
        <v>2096</v>
      </c>
      <c r="B117" s="23" t="s">
        <v>2013</v>
      </c>
      <c r="C117" s="23" t="s">
        <v>2012</v>
      </c>
      <c r="D117" s="24">
        <v>35992</v>
      </c>
      <c r="E117" s="25">
        <f t="shared" ca="1" si="1"/>
        <v>25</v>
      </c>
      <c r="F117" s="25">
        <v>733</v>
      </c>
      <c r="G117" s="23">
        <v>4</v>
      </c>
    </row>
    <row r="118" spans="1:7" ht="15" x14ac:dyDescent="0.25">
      <c r="A118" s="22" t="s">
        <v>2097</v>
      </c>
      <c r="B118" s="23" t="s">
        <v>2015</v>
      </c>
      <c r="C118" s="23" t="s">
        <v>2018</v>
      </c>
      <c r="D118" s="24">
        <v>36329</v>
      </c>
      <c r="E118" s="25">
        <f t="shared" ca="1" si="1"/>
        <v>24</v>
      </c>
      <c r="F118" s="25">
        <v>1064</v>
      </c>
      <c r="G118" s="23">
        <v>1</v>
      </c>
    </row>
    <row r="119" spans="1:7" ht="15" x14ac:dyDescent="0.25">
      <c r="A119" s="22" t="s">
        <v>2098</v>
      </c>
      <c r="B119" s="23" t="s">
        <v>2027</v>
      </c>
      <c r="C119" s="23" t="s">
        <v>2016</v>
      </c>
      <c r="D119" s="24">
        <v>40152</v>
      </c>
      <c r="E119" s="25">
        <f t="shared" ca="1" si="1"/>
        <v>14</v>
      </c>
      <c r="F119" s="25">
        <v>1127</v>
      </c>
      <c r="G119" s="23">
        <v>4</v>
      </c>
    </row>
    <row r="120" spans="1:7" ht="15" x14ac:dyDescent="0.25">
      <c r="A120" s="22" t="s">
        <v>2099</v>
      </c>
      <c r="B120" s="23" t="s">
        <v>2017</v>
      </c>
      <c r="C120" s="23" t="s">
        <v>2016</v>
      </c>
      <c r="D120" s="24">
        <v>36084</v>
      </c>
      <c r="E120" s="25">
        <f t="shared" ca="1" si="1"/>
        <v>25</v>
      </c>
      <c r="F120" s="25">
        <v>1159</v>
      </c>
      <c r="G120" s="23">
        <v>8</v>
      </c>
    </row>
    <row r="121" spans="1:7" ht="15" x14ac:dyDescent="0.25">
      <c r="A121" s="22" t="s">
        <v>2100</v>
      </c>
      <c r="B121" s="23" t="s">
        <v>2005</v>
      </c>
      <c r="C121" s="23" t="s">
        <v>2006</v>
      </c>
      <c r="D121" s="24">
        <v>39134</v>
      </c>
      <c r="E121" s="25">
        <f t="shared" ca="1" si="1"/>
        <v>16</v>
      </c>
      <c r="F121" s="25">
        <v>1659</v>
      </c>
      <c r="G121" s="23">
        <v>8</v>
      </c>
    </row>
    <row r="122" spans="1:7" ht="15" x14ac:dyDescent="0.25">
      <c r="A122" s="22" t="s">
        <v>2101</v>
      </c>
      <c r="B122" s="23" t="s">
        <v>2054</v>
      </c>
      <c r="C122" s="23" t="s">
        <v>2006</v>
      </c>
      <c r="D122" s="24">
        <v>38142</v>
      </c>
      <c r="E122" s="25">
        <f t="shared" ca="1" si="1"/>
        <v>19</v>
      </c>
      <c r="F122" s="25">
        <v>2077</v>
      </c>
      <c r="G122" s="23">
        <v>1</v>
      </c>
    </row>
    <row r="123" spans="1:7" ht="15" x14ac:dyDescent="0.25">
      <c r="A123" s="22" t="s">
        <v>2102</v>
      </c>
      <c r="B123" s="23" t="s">
        <v>2024</v>
      </c>
      <c r="C123" s="23" t="s">
        <v>2006</v>
      </c>
      <c r="D123" s="24">
        <v>35857</v>
      </c>
      <c r="E123" s="25">
        <f t="shared" ca="1" si="1"/>
        <v>25</v>
      </c>
      <c r="F123" s="25">
        <v>1932</v>
      </c>
      <c r="G123" s="23">
        <v>2</v>
      </c>
    </row>
    <row r="124" spans="1:7" ht="15" x14ac:dyDescent="0.25">
      <c r="A124" s="22" t="s">
        <v>2103</v>
      </c>
      <c r="B124" s="23" t="s">
        <v>2007</v>
      </c>
      <c r="C124" s="23" t="s">
        <v>2006</v>
      </c>
      <c r="D124" s="24">
        <v>36082</v>
      </c>
      <c r="E124" s="25">
        <f t="shared" ca="1" si="1"/>
        <v>25</v>
      </c>
      <c r="F124" s="25">
        <v>2413</v>
      </c>
      <c r="G124" s="23">
        <v>2</v>
      </c>
    </row>
    <row r="125" spans="1:7" ht="15" x14ac:dyDescent="0.25">
      <c r="A125" s="22" t="s">
        <v>2104</v>
      </c>
      <c r="B125" s="23" t="s">
        <v>2021</v>
      </c>
      <c r="C125" s="23" t="s">
        <v>2018</v>
      </c>
      <c r="D125" s="24">
        <v>40494</v>
      </c>
      <c r="E125" s="25">
        <f t="shared" ca="1" si="1"/>
        <v>13</v>
      </c>
      <c r="F125" s="25">
        <v>851</v>
      </c>
      <c r="G125" s="23">
        <v>5</v>
      </c>
    </row>
    <row r="126" spans="1:7" ht="15" x14ac:dyDescent="0.25">
      <c r="A126" s="22" t="s">
        <v>2105</v>
      </c>
      <c r="B126" s="23" t="s">
        <v>2017</v>
      </c>
      <c r="C126" s="23" t="s">
        <v>2006</v>
      </c>
      <c r="D126" s="24">
        <v>39899</v>
      </c>
      <c r="E126" s="25">
        <f t="shared" ca="1" si="1"/>
        <v>14</v>
      </c>
      <c r="F126" s="25">
        <v>1836</v>
      </c>
      <c r="G126" s="23">
        <v>7</v>
      </c>
    </row>
    <row r="127" spans="1:7" ht="15" x14ac:dyDescent="0.25">
      <c r="A127" s="22" t="s">
        <v>2106</v>
      </c>
      <c r="B127" s="23" t="s">
        <v>2005</v>
      </c>
      <c r="C127" s="23" t="s">
        <v>2012</v>
      </c>
      <c r="D127" s="24">
        <v>38793</v>
      </c>
      <c r="E127" s="25">
        <f t="shared" ca="1" si="1"/>
        <v>17</v>
      </c>
      <c r="F127" s="25">
        <v>1011</v>
      </c>
      <c r="G127" s="23">
        <v>2</v>
      </c>
    </row>
    <row r="128" spans="1:7" ht="15" x14ac:dyDescent="0.25">
      <c r="A128" s="22" t="s">
        <v>2107</v>
      </c>
      <c r="B128" s="23" t="s">
        <v>2007</v>
      </c>
      <c r="C128" s="23" t="s">
        <v>2006</v>
      </c>
      <c r="D128" s="24">
        <v>41177</v>
      </c>
      <c r="E128" s="25">
        <f t="shared" ca="1" si="1"/>
        <v>11</v>
      </c>
      <c r="F128" s="25">
        <v>2147</v>
      </c>
      <c r="G128" s="23">
        <v>6</v>
      </c>
    </row>
    <row r="129" spans="1:7" ht="15" x14ac:dyDescent="0.25">
      <c r="A129" s="22" t="s">
        <v>2108</v>
      </c>
      <c r="B129" s="23" t="s">
        <v>2013</v>
      </c>
      <c r="C129" s="23" t="s">
        <v>2012</v>
      </c>
      <c r="D129" s="24">
        <v>37820</v>
      </c>
      <c r="E129" s="25">
        <f t="shared" ca="1" si="1"/>
        <v>20</v>
      </c>
      <c r="F129" s="25">
        <v>1091</v>
      </c>
      <c r="G129" s="23">
        <v>4</v>
      </c>
    </row>
    <row r="130" spans="1:7" ht="15" x14ac:dyDescent="0.25">
      <c r="A130" s="22" t="s">
        <v>2109</v>
      </c>
      <c r="B130" s="23" t="s">
        <v>2028</v>
      </c>
      <c r="C130" s="23" t="s">
        <v>2006</v>
      </c>
      <c r="D130" s="24">
        <v>36506</v>
      </c>
      <c r="E130" s="25">
        <f t="shared" ca="1" si="1"/>
        <v>24</v>
      </c>
      <c r="F130" s="25">
        <v>2419</v>
      </c>
      <c r="G130" s="23">
        <v>5</v>
      </c>
    </row>
    <row r="131" spans="1:7" ht="15" x14ac:dyDescent="0.25">
      <c r="A131" s="22" t="s">
        <v>2110</v>
      </c>
      <c r="B131" s="23" t="s">
        <v>2015</v>
      </c>
      <c r="C131" s="23" t="s">
        <v>2006</v>
      </c>
      <c r="D131" s="24">
        <v>40452</v>
      </c>
      <c r="E131" s="25">
        <f t="shared" ref="E131:E194" ca="1" si="2">DATEDIF(D131,TODAY(),"Y")</f>
        <v>13</v>
      </c>
      <c r="F131" s="25">
        <v>2364</v>
      </c>
      <c r="G131" s="23">
        <v>1</v>
      </c>
    </row>
    <row r="132" spans="1:7" ht="15" x14ac:dyDescent="0.25">
      <c r="A132" s="22" t="s">
        <v>2111</v>
      </c>
      <c r="B132" s="23" t="s">
        <v>2017</v>
      </c>
      <c r="C132" s="23" t="s">
        <v>2012</v>
      </c>
      <c r="D132" s="24">
        <v>40259</v>
      </c>
      <c r="E132" s="25">
        <f t="shared" ca="1" si="2"/>
        <v>13</v>
      </c>
      <c r="F132" s="25">
        <v>1009</v>
      </c>
      <c r="G132" s="23">
        <v>1</v>
      </c>
    </row>
    <row r="133" spans="1:7" ht="15" x14ac:dyDescent="0.25">
      <c r="A133" s="22" t="s">
        <v>2112</v>
      </c>
      <c r="B133" s="23" t="s">
        <v>2020</v>
      </c>
      <c r="C133" s="23" t="s">
        <v>2006</v>
      </c>
      <c r="D133" s="24">
        <v>39283</v>
      </c>
      <c r="E133" s="25">
        <f t="shared" ca="1" si="2"/>
        <v>16</v>
      </c>
      <c r="F133" s="25">
        <v>2074</v>
      </c>
      <c r="G133" s="23">
        <v>5</v>
      </c>
    </row>
    <row r="134" spans="1:7" ht="15" x14ac:dyDescent="0.25">
      <c r="A134" s="22" t="s">
        <v>2113</v>
      </c>
      <c r="B134" s="23" t="s">
        <v>2114</v>
      </c>
      <c r="C134" s="23" t="s">
        <v>2016</v>
      </c>
      <c r="D134" s="28">
        <v>40505</v>
      </c>
      <c r="E134" s="25">
        <f t="shared" ca="1" si="2"/>
        <v>13</v>
      </c>
      <c r="F134" s="25">
        <v>1140</v>
      </c>
      <c r="G134" s="23">
        <v>6</v>
      </c>
    </row>
    <row r="135" spans="1:7" ht="15" x14ac:dyDescent="0.25">
      <c r="A135" s="22" t="s">
        <v>2115</v>
      </c>
      <c r="B135" s="23" t="s">
        <v>2013</v>
      </c>
      <c r="C135" s="23" t="s">
        <v>2012</v>
      </c>
      <c r="D135" s="24">
        <v>36600</v>
      </c>
      <c r="E135" s="25">
        <f t="shared" ca="1" si="2"/>
        <v>23</v>
      </c>
      <c r="F135" s="25">
        <v>1084</v>
      </c>
      <c r="G135" s="23">
        <v>4</v>
      </c>
    </row>
    <row r="136" spans="1:7" ht="15" x14ac:dyDescent="0.25">
      <c r="A136" s="22" t="s">
        <v>2116</v>
      </c>
      <c r="B136" s="23" t="s">
        <v>2013</v>
      </c>
      <c r="C136" s="23" t="s">
        <v>2006</v>
      </c>
      <c r="D136" s="24">
        <v>39407</v>
      </c>
      <c r="E136" s="25">
        <f t="shared" ca="1" si="2"/>
        <v>16</v>
      </c>
      <c r="F136" s="25">
        <v>2345</v>
      </c>
      <c r="G136" s="23">
        <v>4</v>
      </c>
    </row>
    <row r="137" spans="1:7" ht="15" x14ac:dyDescent="0.25">
      <c r="A137" s="22" t="s">
        <v>2117</v>
      </c>
      <c r="B137" s="23" t="s">
        <v>2005</v>
      </c>
      <c r="C137" s="23" t="s">
        <v>2006</v>
      </c>
      <c r="D137" s="24">
        <v>36407</v>
      </c>
      <c r="E137" s="25">
        <f t="shared" ca="1" si="2"/>
        <v>24</v>
      </c>
      <c r="F137" s="25">
        <v>2494</v>
      </c>
      <c r="G137" s="23">
        <v>9</v>
      </c>
    </row>
    <row r="138" spans="1:7" ht="15" x14ac:dyDescent="0.25">
      <c r="A138" s="22" t="s">
        <v>2118</v>
      </c>
      <c r="B138" s="23" t="s">
        <v>2013</v>
      </c>
      <c r="C138" s="23" t="s">
        <v>2012</v>
      </c>
      <c r="D138" s="24">
        <v>39633</v>
      </c>
      <c r="E138" s="25">
        <f t="shared" ca="1" si="2"/>
        <v>15</v>
      </c>
      <c r="F138" s="25">
        <v>699</v>
      </c>
      <c r="G138" s="23">
        <v>1</v>
      </c>
    </row>
    <row r="139" spans="1:7" ht="15" x14ac:dyDescent="0.25">
      <c r="A139" s="22" t="s">
        <v>2119</v>
      </c>
      <c r="B139" s="23" t="s">
        <v>2013</v>
      </c>
      <c r="C139" s="23" t="s">
        <v>2006</v>
      </c>
      <c r="D139" s="24">
        <v>37394</v>
      </c>
      <c r="E139" s="25">
        <f t="shared" ca="1" si="2"/>
        <v>21</v>
      </c>
      <c r="F139" s="25">
        <v>2500</v>
      </c>
      <c r="G139" s="23">
        <v>6</v>
      </c>
    </row>
    <row r="140" spans="1:7" ht="15" x14ac:dyDescent="0.25">
      <c r="A140" s="22" t="s">
        <v>2120</v>
      </c>
      <c r="B140" s="23" t="s">
        <v>2013</v>
      </c>
      <c r="C140" s="23" t="s">
        <v>2012</v>
      </c>
      <c r="D140" s="24">
        <v>39262</v>
      </c>
      <c r="E140" s="25">
        <f t="shared" ca="1" si="2"/>
        <v>16</v>
      </c>
      <c r="F140" s="25">
        <v>1007</v>
      </c>
      <c r="G140" s="23">
        <v>4</v>
      </c>
    </row>
    <row r="141" spans="1:7" ht="15" x14ac:dyDescent="0.25">
      <c r="A141" s="22" t="s">
        <v>2121</v>
      </c>
      <c r="B141" s="23" t="s">
        <v>2013</v>
      </c>
      <c r="C141" s="23" t="s">
        <v>2006</v>
      </c>
      <c r="D141" s="24">
        <v>39472</v>
      </c>
      <c r="E141" s="25">
        <f t="shared" ca="1" si="2"/>
        <v>16</v>
      </c>
      <c r="F141" s="25">
        <v>1879</v>
      </c>
      <c r="G141" s="23">
        <v>6</v>
      </c>
    </row>
    <row r="142" spans="1:7" ht="15" x14ac:dyDescent="0.25">
      <c r="A142" s="22" t="s">
        <v>2122</v>
      </c>
      <c r="B142" s="23" t="s">
        <v>2013</v>
      </c>
      <c r="C142" s="23" t="s">
        <v>2012</v>
      </c>
      <c r="D142" s="24">
        <v>39822</v>
      </c>
      <c r="E142" s="25">
        <f t="shared" ca="1" si="2"/>
        <v>15</v>
      </c>
      <c r="F142" s="25">
        <v>1100</v>
      </c>
      <c r="G142" s="23">
        <v>1</v>
      </c>
    </row>
    <row r="143" spans="1:7" ht="15" x14ac:dyDescent="0.25">
      <c r="A143" s="22" t="s">
        <v>2123</v>
      </c>
      <c r="B143" s="23" t="s">
        <v>2025</v>
      </c>
      <c r="C143" s="23" t="s">
        <v>2006</v>
      </c>
      <c r="D143" s="24">
        <v>40745</v>
      </c>
      <c r="E143" s="25">
        <f t="shared" ca="1" si="2"/>
        <v>12</v>
      </c>
      <c r="F143" s="25">
        <v>2121</v>
      </c>
      <c r="G143" s="23">
        <v>13</v>
      </c>
    </row>
    <row r="144" spans="1:7" ht="15" x14ac:dyDescent="0.25">
      <c r="A144" s="22" t="s">
        <v>2124</v>
      </c>
      <c r="B144" s="23" t="s">
        <v>2028</v>
      </c>
      <c r="C144" s="23" t="s">
        <v>2012</v>
      </c>
      <c r="D144" s="24">
        <v>36038</v>
      </c>
      <c r="E144" s="25">
        <f t="shared" ca="1" si="2"/>
        <v>25</v>
      </c>
      <c r="F144" s="25">
        <v>703</v>
      </c>
      <c r="G144" s="23">
        <v>1</v>
      </c>
    </row>
    <row r="145" spans="1:7" ht="15" x14ac:dyDescent="0.25">
      <c r="A145" s="22" t="s">
        <v>2125</v>
      </c>
      <c r="B145" s="23" t="s">
        <v>2020</v>
      </c>
      <c r="C145" s="23" t="s">
        <v>2012</v>
      </c>
      <c r="D145" s="28">
        <v>40334</v>
      </c>
      <c r="E145" s="25">
        <f t="shared" ca="1" si="2"/>
        <v>13</v>
      </c>
      <c r="F145" s="25">
        <v>763</v>
      </c>
      <c r="G145" s="23">
        <v>4</v>
      </c>
    </row>
    <row r="146" spans="1:7" ht="15" x14ac:dyDescent="0.25">
      <c r="A146" s="22" t="s">
        <v>2126</v>
      </c>
      <c r="B146" s="23" t="s">
        <v>2005</v>
      </c>
      <c r="C146" s="23" t="s">
        <v>2006</v>
      </c>
      <c r="D146" s="24">
        <v>39745</v>
      </c>
      <c r="E146" s="25">
        <f t="shared" ca="1" si="2"/>
        <v>15</v>
      </c>
      <c r="F146" s="25">
        <v>1570</v>
      </c>
      <c r="G146" s="23">
        <v>1</v>
      </c>
    </row>
    <row r="147" spans="1:7" ht="15" x14ac:dyDescent="0.25">
      <c r="A147" s="22" t="s">
        <v>2127</v>
      </c>
      <c r="B147" s="23" t="s">
        <v>2014</v>
      </c>
      <c r="C147" s="23" t="s">
        <v>2012</v>
      </c>
      <c r="D147" s="24">
        <v>36342</v>
      </c>
      <c r="E147" s="25">
        <f t="shared" ca="1" si="2"/>
        <v>24</v>
      </c>
      <c r="F147" s="25">
        <v>1090</v>
      </c>
      <c r="G147" s="23">
        <v>4</v>
      </c>
    </row>
    <row r="148" spans="1:7" ht="15" x14ac:dyDescent="0.25">
      <c r="A148" s="22" t="s">
        <v>2128</v>
      </c>
      <c r="B148" s="23" t="s">
        <v>2114</v>
      </c>
      <c r="C148" s="23" t="s">
        <v>2006</v>
      </c>
      <c r="D148" s="24">
        <v>39492</v>
      </c>
      <c r="E148" s="25">
        <f t="shared" ca="1" si="2"/>
        <v>15</v>
      </c>
      <c r="F148" s="25">
        <v>2038</v>
      </c>
      <c r="G148" s="23">
        <v>12</v>
      </c>
    </row>
    <row r="149" spans="1:7" ht="15" x14ac:dyDescent="0.25">
      <c r="A149" s="22" t="s">
        <v>2129</v>
      </c>
      <c r="B149" s="23" t="s">
        <v>2013</v>
      </c>
      <c r="C149" s="23" t="s">
        <v>2006</v>
      </c>
      <c r="D149" s="24">
        <v>39455</v>
      </c>
      <c r="E149" s="25">
        <f t="shared" ca="1" si="2"/>
        <v>16</v>
      </c>
      <c r="F149" s="25">
        <v>2470</v>
      </c>
      <c r="G149" s="23">
        <v>3</v>
      </c>
    </row>
    <row r="150" spans="1:7" ht="15" x14ac:dyDescent="0.25">
      <c r="A150" s="22" t="s">
        <v>2130</v>
      </c>
      <c r="B150" s="23" t="s">
        <v>2020</v>
      </c>
      <c r="C150" s="23" t="s">
        <v>2012</v>
      </c>
      <c r="D150" s="24">
        <v>39768</v>
      </c>
      <c r="E150" s="25">
        <f t="shared" ca="1" si="2"/>
        <v>15</v>
      </c>
      <c r="F150" s="25">
        <v>1035</v>
      </c>
      <c r="G150" s="23">
        <v>3</v>
      </c>
    </row>
    <row r="151" spans="1:7" ht="15" x14ac:dyDescent="0.25">
      <c r="A151" s="22" t="s">
        <v>2131</v>
      </c>
      <c r="B151" s="23" t="s">
        <v>2020</v>
      </c>
      <c r="C151" s="23" t="s">
        <v>2006</v>
      </c>
      <c r="D151" s="24">
        <v>36025</v>
      </c>
      <c r="E151" s="25">
        <f t="shared" ca="1" si="2"/>
        <v>25</v>
      </c>
      <c r="F151" s="25">
        <v>1582</v>
      </c>
      <c r="G151" s="23">
        <v>12</v>
      </c>
    </row>
    <row r="152" spans="1:7" ht="15" x14ac:dyDescent="0.25">
      <c r="A152" s="22" t="s">
        <v>2132</v>
      </c>
      <c r="B152" s="23" t="s">
        <v>2025</v>
      </c>
      <c r="C152" s="23" t="s">
        <v>2018</v>
      </c>
      <c r="D152" s="24">
        <v>39733</v>
      </c>
      <c r="E152" s="25">
        <f t="shared" ca="1" si="2"/>
        <v>15</v>
      </c>
      <c r="F152" s="25">
        <v>740</v>
      </c>
      <c r="G152" s="23">
        <v>4</v>
      </c>
    </row>
    <row r="153" spans="1:7" ht="15" x14ac:dyDescent="0.25">
      <c r="A153" s="22" t="s">
        <v>2133</v>
      </c>
      <c r="B153" s="23" t="s">
        <v>2020</v>
      </c>
      <c r="C153" s="23" t="s">
        <v>2016</v>
      </c>
      <c r="D153" s="24">
        <v>36053</v>
      </c>
      <c r="E153" s="25">
        <f t="shared" ca="1" si="2"/>
        <v>25</v>
      </c>
      <c r="F153" s="25">
        <v>1044</v>
      </c>
      <c r="G153" s="23">
        <v>4</v>
      </c>
    </row>
    <row r="154" spans="1:7" ht="15" x14ac:dyDescent="0.25">
      <c r="A154" s="22" t="s">
        <v>2134</v>
      </c>
      <c r="B154" s="23" t="s">
        <v>2007</v>
      </c>
      <c r="C154" s="23" t="s">
        <v>2016</v>
      </c>
      <c r="D154" s="24">
        <v>39768</v>
      </c>
      <c r="E154" s="25">
        <f t="shared" ca="1" si="2"/>
        <v>15</v>
      </c>
      <c r="F154" s="25">
        <v>1060</v>
      </c>
      <c r="G154" s="23">
        <v>7</v>
      </c>
    </row>
    <row r="155" spans="1:7" ht="15" x14ac:dyDescent="0.25">
      <c r="A155" s="22" t="s">
        <v>2135</v>
      </c>
      <c r="B155" s="23" t="s">
        <v>2028</v>
      </c>
      <c r="C155" s="23" t="s">
        <v>2006</v>
      </c>
      <c r="D155" s="24">
        <v>40200</v>
      </c>
      <c r="E155" s="25">
        <f t="shared" ca="1" si="2"/>
        <v>14</v>
      </c>
      <c r="F155" s="25">
        <v>2393</v>
      </c>
      <c r="G155" s="23">
        <v>11</v>
      </c>
    </row>
    <row r="156" spans="1:7" ht="15" x14ac:dyDescent="0.25">
      <c r="A156" s="22" t="s">
        <v>2136</v>
      </c>
      <c r="B156" s="23" t="s">
        <v>2017</v>
      </c>
      <c r="C156" s="23" t="s">
        <v>2016</v>
      </c>
      <c r="D156" s="24">
        <v>37249</v>
      </c>
      <c r="E156" s="25">
        <f t="shared" ca="1" si="2"/>
        <v>22</v>
      </c>
      <c r="F156" s="25">
        <v>1182</v>
      </c>
      <c r="G156" s="23">
        <v>4</v>
      </c>
    </row>
    <row r="157" spans="1:7" ht="15" x14ac:dyDescent="0.25">
      <c r="A157" s="22" t="s">
        <v>2137</v>
      </c>
      <c r="B157" s="23" t="s">
        <v>2007</v>
      </c>
      <c r="C157" s="23" t="s">
        <v>2016</v>
      </c>
      <c r="D157" s="24">
        <v>40299</v>
      </c>
      <c r="E157" s="25">
        <f t="shared" ca="1" si="2"/>
        <v>13</v>
      </c>
      <c r="F157" s="25">
        <v>1052</v>
      </c>
      <c r="G157" s="23">
        <v>2</v>
      </c>
    </row>
    <row r="158" spans="1:7" ht="15" x14ac:dyDescent="0.25">
      <c r="A158" s="22" t="s">
        <v>2138</v>
      </c>
      <c r="B158" s="23" t="s">
        <v>2022</v>
      </c>
      <c r="C158" s="23" t="s">
        <v>2012</v>
      </c>
      <c r="D158" s="24">
        <v>40692</v>
      </c>
      <c r="E158" s="25">
        <f t="shared" ca="1" si="2"/>
        <v>12</v>
      </c>
      <c r="F158" s="25">
        <v>824</v>
      </c>
      <c r="G158" s="23">
        <v>3</v>
      </c>
    </row>
    <row r="159" spans="1:7" ht="15" x14ac:dyDescent="0.25">
      <c r="A159" s="22" t="s">
        <v>2139</v>
      </c>
      <c r="B159" s="23" t="s">
        <v>2023</v>
      </c>
      <c r="C159" s="23" t="s">
        <v>2012</v>
      </c>
      <c r="D159" s="24">
        <v>39623</v>
      </c>
      <c r="E159" s="25">
        <f t="shared" ca="1" si="2"/>
        <v>15</v>
      </c>
      <c r="F159" s="25">
        <v>758</v>
      </c>
      <c r="G159" s="23">
        <v>5</v>
      </c>
    </row>
    <row r="160" spans="1:7" ht="15" x14ac:dyDescent="0.25">
      <c r="A160" s="22" t="s">
        <v>2140</v>
      </c>
      <c r="B160" s="23" t="s">
        <v>2020</v>
      </c>
      <c r="C160" s="23" t="s">
        <v>2006</v>
      </c>
      <c r="D160" s="24">
        <v>36956</v>
      </c>
      <c r="E160" s="25">
        <f t="shared" ca="1" si="2"/>
        <v>22</v>
      </c>
      <c r="F160" s="25">
        <v>1839</v>
      </c>
      <c r="G160" s="23">
        <v>8</v>
      </c>
    </row>
    <row r="161" spans="1:7" ht="15" x14ac:dyDescent="0.25">
      <c r="A161" s="22" t="s">
        <v>2141</v>
      </c>
      <c r="B161" s="23" t="s">
        <v>2020</v>
      </c>
      <c r="C161" s="23" t="s">
        <v>2006</v>
      </c>
      <c r="D161" s="24">
        <v>37810</v>
      </c>
      <c r="E161" s="25">
        <f t="shared" ca="1" si="2"/>
        <v>20</v>
      </c>
      <c r="F161" s="25">
        <v>1521</v>
      </c>
      <c r="G161" s="23">
        <v>10</v>
      </c>
    </row>
    <row r="162" spans="1:7" ht="15" x14ac:dyDescent="0.25">
      <c r="A162" s="22" t="s">
        <v>2142</v>
      </c>
      <c r="B162" s="23" t="s">
        <v>2013</v>
      </c>
      <c r="C162" s="23" t="s">
        <v>2012</v>
      </c>
      <c r="D162" s="24">
        <v>37899</v>
      </c>
      <c r="E162" s="25">
        <f t="shared" ca="1" si="2"/>
        <v>20</v>
      </c>
      <c r="F162" s="25">
        <v>665</v>
      </c>
      <c r="G162" s="23">
        <v>4</v>
      </c>
    </row>
    <row r="163" spans="1:7" ht="15" x14ac:dyDescent="0.25">
      <c r="A163" s="22" t="s">
        <v>2143</v>
      </c>
      <c r="B163" s="23" t="s">
        <v>2020</v>
      </c>
      <c r="C163" s="23" t="s">
        <v>2006</v>
      </c>
      <c r="D163" s="24">
        <v>41111</v>
      </c>
      <c r="E163" s="25">
        <f t="shared" ca="1" si="2"/>
        <v>11</v>
      </c>
      <c r="F163" s="25">
        <v>1971</v>
      </c>
      <c r="G163" s="23">
        <v>2</v>
      </c>
    </row>
    <row r="164" spans="1:7" ht="15" x14ac:dyDescent="0.25">
      <c r="A164" s="22" t="s">
        <v>2144</v>
      </c>
      <c r="B164" s="23" t="s">
        <v>2145</v>
      </c>
      <c r="C164" s="23" t="s">
        <v>2012</v>
      </c>
      <c r="D164" s="24">
        <v>39147</v>
      </c>
      <c r="E164" s="25">
        <f t="shared" ca="1" si="2"/>
        <v>16</v>
      </c>
      <c r="F164" s="25">
        <v>876</v>
      </c>
      <c r="G164" s="23">
        <v>2</v>
      </c>
    </row>
    <row r="165" spans="1:7" ht="15" x14ac:dyDescent="0.25">
      <c r="A165" s="22" t="s">
        <v>2146</v>
      </c>
      <c r="B165" s="23" t="s">
        <v>2013</v>
      </c>
      <c r="C165" s="23" t="s">
        <v>2006</v>
      </c>
      <c r="D165" s="24">
        <v>37943</v>
      </c>
      <c r="E165" s="25">
        <f t="shared" ca="1" si="2"/>
        <v>20</v>
      </c>
      <c r="F165" s="25">
        <v>1868</v>
      </c>
      <c r="G165" s="23">
        <v>2</v>
      </c>
    </row>
    <row r="166" spans="1:7" ht="15" x14ac:dyDescent="0.25">
      <c r="A166" s="22" t="s">
        <v>2147</v>
      </c>
      <c r="B166" s="23" t="s">
        <v>2005</v>
      </c>
      <c r="C166" s="23" t="s">
        <v>2012</v>
      </c>
      <c r="D166" s="24">
        <v>36479</v>
      </c>
      <c r="E166" s="25">
        <f t="shared" ca="1" si="2"/>
        <v>24</v>
      </c>
      <c r="F166" s="25">
        <v>736</v>
      </c>
      <c r="G166" s="23">
        <v>1</v>
      </c>
    </row>
    <row r="167" spans="1:7" ht="15" x14ac:dyDescent="0.25">
      <c r="A167" s="22" t="s">
        <v>2148</v>
      </c>
      <c r="B167" s="23" t="s">
        <v>2013</v>
      </c>
      <c r="C167" s="23" t="s">
        <v>2006</v>
      </c>
      <c r="D167" s="24">
        <v>36084</v>
      </c>
      <c r="E167" s="25">
        <f t="shared" ca="1" si="2"/>
        <v>25</v>
      </c>
      <c r="F167" s="25">
        <v>1762</v>
      </c>
      <c r="G167" s="23">
        <v>4</v>
      </c>
    </row>
    <row r="168" spans="1:7" ht="15" x14ac:dyDescent="0.25">
      <c r="A168" s="22" t="s">
        <v>2149</v>
      </c>
      <c r="B168" s="23" t="s">
        <v>2028</v>
      </c>
      <c r="C168" s="23" t="s">
        <v>2006</v>
      </c>
      <c r="D168" s="24">
        <v>40320</v>
      </c>
      <c r="E168" s="25">
        <f t="shared" ca="1" si="2"/>
        <v>13</v>
      </c>
      <c r="F168" s="25">
        <v>2415</v>
      </c>
      <c r="G168" s="23">
        <v>9</v>
      </c>
    </row>
    <row r="169" spans="1:7" ht="15" x14ac:dyDescent="0.25">
      <c r="A169" s="22" t="s">
        <v>2150</v>
      </c>
      <c r="B169" s="23" t="s">
        <v>2017</v>
      </c>
      <c r="C169" s="23" t="s">
        <v>2006</v>
      </c>
      <c r="D169" s="24">
        <v>40438</v>
      </c>
      <c r="E169" s="25">
        <f t="shared" ca="1" si="2"/>
        <v>13</v>
      </c>
      <c r="F169" s="25">
        <v>2204</v>
      </c>
      <c r="G169" s="23">
        <v>6</v>
      </c>
    </row>
    <row r="170" spans="1:7" ht="15" x14ac:dyDescent="0.25">
      <c r="A170" s="22" t="s">
        <v>2151</v>
      </c>
      <c r="B170" s="23" t="s">
        <v>2005</v>
      </c>
      <c r="C170" s="23" t="s">
        <v>2012</v>
      </c>
      <c r="D170" s="24">
        <v>36406</v>
      </c>
      <c r="E170" s="25">
        <f t="shared" ca="1" si="2"/>
        <v>24</v>
      </c>
      <c r="F170" s="25">
        <v>935</v>
      </c>
      <c r="G170" s="23">
        <v>1</v>
      </c>
    </row>
    <row r="171" spans="1:7" ht="15" x14ac:dyDescent="0.25">
      <c r="A171" s="22" t="s">
        <v>2152</v>
      </c>
      <c r="B171" s="23" t="s">
        <v>2013</v>
      </c>
      <c r="C171" s="23" t="s">
        <v>2012</v>
      </c>
      <c r="D171" s="24">
        <v>36455</v>
      </c>
      <c r="E171" s="25">
        <f t="shared" ca="1" si="2"/>
        <v>24</v>
      </c>
      <c r="F171" s="25">
        <v>787</v>
      </c>
      <c r="G171" s="23">
        <v>1</v>
      </c>
    </row>
    <row r="172" spans="1:7" ht="15" x14ac:dyDescent="0.25">
      <c r="A172" s="22" t="s">
        <v>2153</v>
      </c>
      <c r="B172" s="23" t="s">
        <v>2013</v>
      </c>
      <c r="C172" s="23" t="s">
        <v>2018</v>
      </c>
      <c r="D172" s="24">
        <v>37730</v>
      </c>
      <c r="E172" s="25">
        <f t="shared" ca="1" si="2"/>
        <v>20</v>
      </c>
      <c r="F172" s="25">
        <v>847</v>
      </c>
      <c r="G172" s="23">
        <v>5</v>
      </c>
    </row>
    <row r="173" spans="1:7" ht="15" x14ac:dyDescent="0.25">
      <c r="A173" s="22" t="s">
        <v>2154</v>
      </c>
      <c r="B173" s="23" t="s">
        <v>2013</v>
      </c>
      <c r="C173" s="23" t="s">
        <v>2006</v>
      </c>
      <c r="D173" s="24">
        <v>38733</v>
      </c>
      <c r="E173" s="25">
        <f t="shared" ca="1" si="2"/>
        <v>18</v>
      </c>
      <c r="F173" s="25">
        <v>2096</v>
      </c>
      <c r="G173" s="23">
        <v>3</v>
      </c>
    </row>
    <row r="174" spans="1:7" ht="15" x14ac:dyDescent="0.25">
      <c r="A174" s="22" t="s">
        <v>2155</v>
      </c>
      <c r="B174" s="23" t="s">
        <v>2025</v>
      </c>
      <c r="C174" s="23" t="s">
        <v>2016</v>
      </c>
      <c r="D174" s="24">
        <v>39687</v>
      </c>
      <c r="E174" s="25">
        <f t="shared" ca="1" si="2"/>
        <v>15</v>
      </c>
      <c r="F174" s="25">
        <v>1029</v>
      </c>
      <c r="G174" s="23">
        <v>4</v>
      </c>
    </row>
    <row r="175" spans="1:7" ht="15" x14ac:dyDescent="0.25">
      <c r="A175" s="22" t="s">
        <v>2156</v>
      </c>
      <c r="B175" s="23" t="s">
        <v>2013</v>
      </c>
      <c r="C175" s="23" t="s">
        <v>2012</v>
      </c>
      <c r="D175" s="24">
        <v>38321</v>
      </c>
      <c r="E175" s="25">
        <f t="shared" ca="1" si="2"/>
        <v>19</v>
      </c>
      <c r="F175" s="25">
        <v>919</v>
      </c>
      <c r="G175" s="23">
        <v>1</v>
      </c>
    </row>
    <row r="176" spans="1:7" ht="15" x14ac:dyDescent="0.25">
      <c r="A176" s="22" t="s">
        <v>2157</v>
      </c>
      <c r="B176" s="23" t="s">
        <v>2028</v>
      </c>
      <c r="C176" s="23" t="s">
        <v>2006</v>
      </c>
      <c r="D176" s="24">
        <v>40501</v>
      </c>
      <c r="E176" s="25">
        <f t="shared" ca="1" si="2"/>
        <v>13</v>
      </c>
      <c r="F176" s="25">
        <v>2289</v>
      </c>
      <c r="G176" s="23">
        <v>9</v>
      </c>
    </row>
    <row r="177" spans="1:7" ht="15" x14ac:dyDescent="0.25">
      <c r="A177" s="22" t="s">
        <v>2158</v>
      </c>
      <c r="B177" s="23" t="s">
        <v>2040</v>
      </c>
      <c r="C177" s="23" t="s">
        <v>2018</v>
      </c>
      <c r="D177" s="24">
        <v>37946</v>
      </c>
      <c r="E177" s="25">
        <f t="shared" ca="1" si="2"/>
        <v>20</v>
      </c>
      <c r="F177" s="25">
        <v>957</v>
      </c>
      <c r="G177" s="23">
        <v>1</v>
      </c>
    </row>
    <row r="178" spans="1:7" ht="15" x14ac:dyDescent="0.25">
      <c r="A178" s="22" t="s">
        <v>2159</v>
      </c>
      <c r="B178" s="23" t="s">
        <v>2017</v>
      </c>
      <c r="C178" s="23" t="s">
        <v>2006</v>
      </c>
      <c r="D178" s="24">
        <v>36136</v>
      </c>
      <c r="E178" s="25">
        <f t="shared" ca="1" si="2"/>
        <v>25</v>
      </c>
      <c r="F178" s="25">
        <v>2292</v>
      </c>
      <c r="G178" s="23">
        <v>12</v>
      </c>
    </row>
    <row r="179" spans="1:7" ht="15" x14ac:dyDescent="0.25">
      <c r="A179" s="22" t="s">
        <v>2160</v>
      </c>
      <c r="B179" s="23" t="s">
        <v>2013</v>
      </c>
      <c r="C179" s="23" t="s">
        <v>2006</v>
      </c>
      <c r="D179" s="24">
        <v>39348</v>
      </c>
      <c r="E179" s="25">
        <f t="shared" ca="1" si="2"/>
        <v>16</v>
      </c>
      <c r="F179" s="25">
        <v>1926</v>
      </c>
      <c r="G179" s="23">
        <v>4</v>
      </c>
    </row>
    <row r="180" spans="1:7" ht="15" x14ac:dyDescent="0.25">
      <c r="A180" s="22" t="s">
        <v>2161</v>
      </c>
      <c r="B180" s="23" t="s">
        <v>2015</v>
      </c>
      <c r="C180" s="23" t="s">
        <v>2012</v>
      </c>
      <c r="D180" s="24">
        <v>35921</v>
      </c>
      <c r="E180" s="25">
        <f t="shared" ca="1" si="2"/>
        <v>25</v>
      </c>
      <c r="F180" s="25">
        <v>944</v>
      </c>
      <c r="G180" s="23">
        <v>1</v>
      </c>
    </row>
    <row r="181" spans="1:7" ht="15" x14ac:dyDescent="0.25">
      <c r="A181" s="22" t="s">
        <v>2162</v>
      </c>
      <c r="B181" s="23" t="s">
        <v>2005</v>
      </c>
      <c r="C181" s="23" t="s">
        <v>2006</v>
      </c>
      <c r="D181" s="24">
        <v>39273</v>
      </c>
      <c r="E181" s="25">
        <f t="shared" ca="1" si="2"/>
        <v>16</v>
      </c>
      <c r="F181" s="25">
        <v>2152</v>
      </c>
      <c r="G181" s="23">
        <v>6</v>
      </c>
    </row>
    <row r="182" spans="1:7" ht="15" x14ac:dyDescent="0.25">
      <c r="A182" s="22" t="s">
        <v>2163</v>
      </c>
      <c r="B182" s="23" t="s">
        <v>2027</v>
      </c>
      <c r="C182" s="23" t="s">
        <v>2006</v>
      </c>
      <c r="D182" s="24">
        <v>36214</v>
      </c>
      <c r="E182" s="25">
        <f t="shared" ca="1" si="2"/>
        <v>24</v>
      </c>
      <c r="F182" s="25">
        <v>2436</v>
      </c>
      <c r="G182" s="23">
        <v>10</v>
      </c>
    </row>
    <row r="183" spans="1:7" ht="15" x14ac:dyDescent="0.25">
      <c r="A183" s="22" t="s">
        <v>2164</v>
      </c>
      <c r="B183" s="23" t="s">
        <v>2145</v>
      </c>
      <c r="C183" s="23" t="s">
        <v>2018</v>
      </c>
      <c r="D183" s="24">
        <v>41151</v>
      </c>
      <c r="E183" s="25">
        <f t="shared" ca="1" si="2"/>
        <v>11</v>
      </c>
      <c r="F183" s="25">
        <v>1014</v>
      </c>
      <c r="G183" s="23">
        <v>2</v>
      </c>
    </row>
    <row r="184" spans="1:7" ht="15" x14ac:dyDescent="0.25">
      <c r="A184" s="22" t="s">
        <v>2165</v>
      </c>
      <c r="B184" s="23" t="s">
        <v>2014</v>
      </c>
      <c r="C184" s="23" t="s">
        <v>2012</v>
      </c>
      <c r="D184" s="24">
        <v>37667</v>
      </c>
      <c r="E184" s="25">
        <f t="shared" ca="1" si="2"/>
        <v>20</v>
      </c>
      <c r="F184" s="25">
        <v>1034</v>
      </c>
      <c r="G184" s="23">
        <v>3</v>
      </c>
    </row>
    <row r="185" spans="1:7" ht="15" x14ac:dyDescent="0.25">
      <c r="A185" s="22" t="s">
        <v>2166</v>
      </c>
      <c r="B185" s="23" t="s">
        <v>2005</v>
      </c>
      <c r="C185" s="23" t="s">
        <v>2006</v>
      </c>
      <c r="D185" s="24">
        <v>40990</v>
      </c>
      <c r="E185" s="25">
        <f t="shared" ca="1" si="2"/>
        <v>11</v>
      </c>
      <c r="F185" s="25">
        <v>2431</v>
      </c>
      <c r="G185" s="23">
        <v>10</v>
      </c>
    </row>
    <row r="186" spans="1:7" ht="15" x14ac:dyDescent="0.25">
      <c r="A186" s="22" t="s">
        <v>2167</v>
      </c>
      <c r="B186" s="23" t="s">
        <v>2013</v>
      </c>
      <c r="C186" s="23" t="s">
        <v>2006</v>
      </c>
      <c r="D186" s="24">
        <v>40270</v>
      </c>
      <c r="E186" s="25">
        <f t="shared" ca="1" si="2"/>
        <v>13</v>
      </c>
      <c r="F186" s="25">
        <v>2401</v>
      </c>
      <c r="G186" s="23">
        <v>5</v>
      </c>
    </row>
    <row r="187" spans="1:7" ht="15" x14ac:dyDescent="0.25">
      <c r="A187" s="22" t="s">
        <v>2168</v>
      </c>
      <c r="B187" s="23" t="s">
        <v>2017</v>
      </c>
      <c r="C187" s="23" t="s">
        <v>2016</v>
      </c>
      <c r="D187" s="24">
        <v>40293</v>
      </c>
      <c r="E187" s="25">
        <f t="shared" ca="1" si="2"/>
        <v>13</v>
      </c>
      <c r="F187" s="25">
        <v>1047</v>
      </c>
      <c r="G187" s="23">
        <v>3</v>
      </c>
    </row>
    <row r="188" spans="1:7" ht="15" x14ac:dyDescent="0.25">
      <c r="A188" s="22" t="s">
        <v>2169</v>
      </c>
      <c r="B188" s="23" t="s">
        <v>2013</v>
      </c>
      <c r="C188" s="23" t="s">
        <v>2012</v>
      </c>
      <c r="D188" s="24">
        <v>38912</v>
      </c>
      <c r="E188" s="25">
        <f t="shared" ca="1" si="2"/>
        <v>17</v>
      </c>
      <c r="F188" s="25">
        <v>697</v>
      </c>
      <c r="G188" s="23">
        <v>2</v>
      </c>
    </row>
    <row r="189" spans="1:7" ht="15" x14ac:dyDescent="0.25">
      <c r="A189" s="22" t="s">
        <v>2170</v>
      </c>
      <c r="B189" s="23" t="s">
        <v>2015</v>
      </c>
      <c r="C189" s="23" t="s">
        <v>2006</v>
      </c>
      <c r="D189" s="24">
        <v>40925</v>
      </c>
      <c r="E189" s="25">
        <f t="shared" ca="1" si="2"/>
        <v>12</v>
      </c>
      <c r="F189" s="25">
        <v>1753</v>
      </c>
      <c r="G189" s="23">
        <v>1</v>
      </c>
    </row>
    <row r="190" spans="1:7" ht="15" x14ac:dyDescent="0.25">
      <c r="A190" s="22" t="s">
        <v>2171</v>
      </c>
      <c r="B190" s="23" t="s">
        <v>2020</v>
      </c>
      <c r="C190" s="23" t="s">
        <v>2016</v>
      </c>
      <c r="D190" s="24">
        <v>39253</v>
      </c>
      <c r="E190" s="25">
        <f t="shared" ca="1" si="2"/>
        <v>16</v>
      </c>
      <c r="F190" s="25">
        <v>1163</v>
      </c>
      <c r="G190" s="23">
        <v>4</v>
      </c>
    </row>
    <row r="191" spans="1:7" ht="15" x14ac:dyDescent="0.25">
      <c r="A191" s="22" t="s">
        <v>2172</v>
      </c>
      <c r="B191" s="23" t="s">
        <v>2013</v>
      </c>
      <c r="C191" s="23" t="s">
        <v>2012</v>
      </c>
      <c r="D191" s="24">
        <v>41079</v>
      </c>
      <c r="E191" s="25">
        <f t="shared" ca="1" si="2"/>
        <v>11</v>
      </c>
      <c r="F191" s="25">
        <v>939</v>
      </c>
      <c r="G191" s="23">
        <v>3</v>
      </c>
    </row>
    <row r="192" spans="1:7" ht="15" x14ac:dyDescent="0.25">
      <c r="A192" s="22" t="s">
        <v>2173</v>
      </c>
      <c r="B192" s="23" t="s">
        <v>2020</v>
      </c>
      <c r="C192" s="23" t="s">
        <v>2012</v>
      </c>
      <c r="D192" s="24">
        <v>40235</v>
      </c>
      <c r="E192" s="25">
        <f t="shared" ca="1" si="2"/>
        <v>13</v>
      </c>
      <c r="F192" s="25">
        <v>684</v>
      </c>
      <c r="G192" s="23">
        <v>5</v>
      </c>
    </row>
    <row r="193" spans="1:7" ht="15" x14ac:dyDescent="0.25">
      <c r="A193" s="22" t="s">
        <v>2174</v>
      </c>
      <c r="B193" s="23" t="s">
        <v>2017</v>
      </c>
      <c r="C193" s="23" t="s">
        <v>2006</v>
      </c>
      <c r="D193" s="24">
        <v>39703</v>
      </c>
      <c r="E193" s="25">
        <f t="shared" ca="1" si="2"/>
        <v>15</v>
      </c>
      <c r="F193" s="25">
        <v>1650</v>
      </c>
      <c r="G193" s="23">
        <v>11</v>
      </c>
    </row>
    <row r="194" spans="1:7" ht="15" x14ac:dyDescent="0.25">
      <c r="A194" s="22" t="s">
        <v>2175</v>
      </c>
      <c r="B194" s="23" t="s">
        <v>2025</v>
      </c>
      <c r="C194" s="23" t="s">
        <v>2006</v>
      </c>
      <c r="D194" s="24">
        <v>39761</v>
      </c>
      <c r="E194" s="25">
        <f t="shared" ca="1" si="2"/>
        <v>15</v>
      </c>
      <c r="F194" s="25">
        <v>2419</v>
      </c>
      <c r="G194" s="23">
        <v>10</v>
      </c>
    </row>
    <row r="195" spans="1:7" ht="15" x14ac:dyDescent="0.25">
      <c r="A195" s="22" t="s">
        <v>2176</v>
      </c>
      <c r="B195" s="23" t="s">
        <v>2007</v>
      </c>
      <c r="C195" s="23" t="s">
        <v>2006</v>
      </c>
      <c r="D195" s="24">
        <v>40399</v>
      </c>
      <c r="E195" s="25">
        <f t="shared" ref="E195:E258" ca="1" si="3">DATEDIF(D195,TODAY(),"Y")</f>
        <v>13</v>
      </c>
      <c r="F195" s="25">
        <v>2107</v>
      </c>
      <c r="G195" s="23">
        <v>5</v>
      </c>
    </row>
    <row r="196" spans="1:7" ht="15" x14ac:dyDescent="0.25">
      <c r="A196" s="22" t="s">
        <v>2177</v>
      </c>
      <c r="B196" s="23" t="s">
        <v>2007</v>
      </c>
      <c r="C196" s="23" t="s">
        <v>2006</v>
      </c>
      <c r="D196" s="24">
        <v>40366</v>
      </c>
      <c r="E196" s="25">
        <f t="shared" ca="1" si="3"/>
        <v>13</v>
      </c>
      <c r="F196" s="25">
        <v>1942</v>
      </c>
      <c r="G196" s="23">
        <v>9</v>
      </c>
    </row>
    <row r="197" spans="1:7" ht="15" x14ac:dyDescent="0.25">
      <c r="A197" s="22" t="s">
        <v>2178</v>
      </c>
      <c r="B197" s="23" t="s">
        <v>2024</v>
      </c>
      <c r="C197" s="23" t="s">
        <v>2016</v>
      </c>
      <c r="D197" s="24">
        <v>40351</v>
      </c>
      <c r="E197" s="25">
        <f t="shared" ca="1" si="3"/>
        <v>13</v>
      </c>
      <c r="F197" s="25">
        <v>1050</v>
      </c>
      <c r="G197" s="23">
        <v>1</v>
      </c>
    </row>
    <row r="198" spans="1:7" ht="15" x14ac:dyDescent="0.25">
      <c r="A198" s="22" t="s">
        <v>2179</v>
      </c>
      <c r="B198" s="23" t="s">
        <v>2017</v>
      </c>
      <c r="C198" s="23" t="s">
        <v>2006</v>
      </c>
      <c r="D198" s="24">
        <v>35821</v>
      </c>
      <c r="E198" s="25">
        <f t="shared" ca="1" si="3"/>
        <v>26</v>
      </c>
      <c r="F198" s="25">
        <v>1789</v>
      </c>
      <c r="G198" s="23">
        <v>2</v>
      </c>
    </row>
    <row r="199" spans="1:7" ht="15" x14ac:dyDescent="0.25">
      <c r="A199" s="22" t="s">
        <v>2180</v>
      </c>
      <c r="B199" s="23" t="s">
        <v>2028</v>
      </c>
      <c r="C199" s="23" t="s">
        <v>2006</v>
      </c>
      <c r="D199" s="24">
        <v>39379</v>
      </c>
      <c r="E199" s="25">
        <f t="shared" ca="1" si="3"/>
        <v>16</v>
      </c>
      <c r="F199" s="25">
        <v>2196</v>
      </c>
      <c r="G199" s="23">
        <v>9</v>
      </c>
    </row>
    <row r="200" spans="1:7" ht="15" x14ac:dyDescent="0.25">
      <c r="A200" s="22" t="s">
        <v>2181</v>
      </c>
      <c r="B200" s="23" t="s">
        <v>2005</v>
      </c>
      <c r="C200" s="23" t="s">
        <v>2016</v>
      </c>
      <c r="D200" s="24">
        <v>38975</v>
      </c>
      <c r="E200" s="25">
        <f t="shared" ca="1" si="3"/>
        <v>17</v>
      </c>
      <c r="F200" s="25">
        <v>1186</v>
      </c>
      <c r="G200" s="23">
        <v>3</v>
      </c>
    </row>
    <row r="201" spans="1:7" ht="15" x14ac:dyDescent="0.25">
      <c r="A201" s="22" t="s">
        <v>2182</v>
      </c>
      <c r="B201" s="23" t="s">
        <v>2013</v>
      </c>
      <c r="C201" s="23" t="s">
        <v>2006</v>
      </c>
      <c r="D201" s="24">
        <v>38813</v>
      </c>
      <c r="E201" s="25">
        <f t="shared" ca="1" si="3"/>
        <v>17</v>
      </c>
      <c r="F201" s="25">
        <v>2204</v>
      </c>
      <c r="G201" s="23">
        <v>12</v>
      </c>
    </row>
    <row r="202" spans="1:7" ht="15" x14ac:dyDescent="0.25">
      <c r="A202" s="22" t="s">
        <v>2183</v>
      </c>
      <c r="B202" s="23" t="s">
        <v>2013</v>
      </c>
      <c r="C202" s="23" t="s">
        <v>2012</v>
      </c>
      <c r="D202" s="24">
        <v>35927</v>
      </c>
      <c r="E202" s="25">
        <f t="shared" ca="1" si="3"/>
        <v>25</v>
      </c>
      <c r="F202" s="25">
        <v>790</v>
      </c>
      <c r="G202" s="23">
        <v>3</v>
      </c>
    </row>
    <row r="203" spans="1:7" ht="15" x14ac:dyDescent="0.25">
      <c r="A203" s="22" t="s">
        <v>2184</v>
      </c>
      <c r="B203" s="23" t="s">
        <v>2014</v>
      </c>
      <c r="C203" s="23" t="s">
        <v>2012</v>
      </c>
      <c r="D203" s="24">
        <v>39024</v>
      </c>
      <c r="E203" s="25">
        <f t="shared" ca="1" si="3"/>
        <v>17</v>
      </c>
      <c r="F203" s="25">
        <v>975</v>
      </c>
      <c r="G203" s="23">
        <v>5</v>
      </c>
    </row>
    <row r="204" spans="1:7" ht="15" x14ac:dyDescent="0.25">
      <c r="A204" s="22" t="s">
        <v>2185</v>
      </c>
      <c r="B204" s="23" t="s">
        <v>2013</v>
      </c>
      <c r="C204" s="23" t="s">
        <v>2006</v>
      </c>
      <c r="D204" s="24">
        <v>36413</v>
      </c>
      <c r="E204" s="25">
        <f t="shared" ca="1" si="3"/>
        <v>24</v>
      </c>
      <c r="F204" s="25">
        <v>1913</v>
      </c>
      <c r="G204" s="23">
        <v>13</v>
      </c>
    </row>
    <row r="205" spans="1:7" ht="15" x14ac:dyDescent="0.25">
      <c r="A205" s="22" t="s">
        <v>2186</v>
      </c>
      <c r="B205" s="23" t="s">
        <v>2024</v>
      </c>
      <c r="C205" s="23" t="s">
        <v>2006</v>
      </c>
      <c r="D205" s="24">
        <v>39258</v>
      </c>
      <c r="E205" s="25">
        <f t="shared" ca="1" si="3"/>
        <v>16</v>
      </c>
      <c r="F205" s="25">
        <v>1517</v>
      </c>
      <c r="G205" s="23">
        <v>6</v>
      </c>
    </row>
    <row r="206" spans="1:7" ht="15" x14ac:dyDescent="0.25">
      <c r="A206" s="22" t="s">
        <v>2187</v>
      </c>
      <c r="B206" s="23" t="s">
        <v>2005</v>
      </c>
      <c r="C206" s="23" t="s">
        <v>2006</v>
      </c>
      <c r="D206" s="24">
        <v>40909</v>
      </c>
      <c r="E206" s="25">
        <f t="shared" ca="1" si="3"/>
        <v>12</v>
      </c>
      <c r="F206" s="25">
        <v>2357</v>
      </c>
      <c r="G206" s="23">
        <v>7</v>
      </c>
    </row>
    <row r="207" spans="1:7" ht="15" x14ac:dyDescent="0.25">
      <c r="A207" s="22" t="s">
        <v>2188</v>
      </c>
      <c r="B207" s="23" t="s">
        <v>2017</v>
      </c>
      <c r="C207" s="23" t="s">
        <v>2012</v>
      </c>
      <c r="D207" s="24">
        <v>40963</v>
      </c>
      <c r="E207" s="25">
        <f t="shared" ca="1" si="3"/>
        <v>11</v>
      </c>
      <c r="F207" s="25">
        <v>1034</v>
      </c>
      <c r="G207" s="23">
        <v>2</v>
      </c>
    </row>
    <row r="208" spans="1:7" ht="15" x14ac:dyDescent="0.25">
      <c r="A208" s="22" t="s">
        <v>2189</v>
      </c>
      <c r="B208" s="23" t="s">
        <v>2027</v>
      </c>
      <c r="C208" s="23" t="s">
        <v>2016</v>
      </c>
      <c r="D208" s="24">
        <v>38851</v>
      </c>
      <c r="E208" s="25">
        <f t="shared" ca="1" si="3"/>
        <v>17</v>
      </c>
      <c r="F208" s="25">
        <v>1080</v>
      </c>
      <c r="G208" s="23">
        <v>5</v>
      </c>
    </row>
    <row r="209" spans="1:7" ht="15" x14ac:dyDescent="0.25">
      <c r="A209" s="22" t="s">
        <v>2190</v>
      </c>
      <c r="B209" s="23" t="s">
        <v>2028</v>
      </c>
      <c r="C209" s="23" t="s">
        <v>2006</v>
      </c>
      <c r="D209" s="24">
        <v>37176</v>
      </c>
      <c r="E209" s="25">
        <f t="shared" ca="1" si="3"/>
        <v>22</v>
      </c>
      <c r="F209" s="25">
        <v>1923</v>
      </c>
      <c r="G209" s="23">
        <v>9</v>
      </c>
    </row>
    <row r="210" spans="1:7" ht="15" x14ac:dyDescent="0.25">
      <c r="A210" s="22" t="s">
        <v>2191</v>
      </c>
      <c r="B210" s="23" t="s">
        <v>2013</v>
      </c>
      <c r="C210" s="23" t="s">
        <v>2006</v>
      </c>
      <c r="D210" s="24">
        <v>38321</v>
      </c>
      <c r="E210" s="25">
        <f t="shared" ca="1" si="3"/>
        <v>19</v>
      </c>
      <c r="F210" s="25">
        <v>1545</v>
      </c>
      <c r="G210" s="23">
        <v>3</v>
      </c>
    </row>
    <row r="211" spans="1:7" ht="15" x14ac:dyDescent="0.25">
      <c r="A211" s="22" t="s">
        <v>2192</v>
      </c>
      <c r="B211" s="23" t="s">
        <v>2028</v>
      </c>
      <c r="C211" s="23" t="s">
        <v>2006</v>
      </c>
      <c r="D211" s="24">
        <v>39215</v>
      </c>
      <c r="E211" s="25">
        <f t="shared" ca="1" si="3"/>
        <v>16</v>
      </c>
      <c r="F211" s="25">
        <v>1694</v>
      </c>
      <c r="G211" s="23">
        <v>1</v>
      </c>
    </row>
    <row r="212" spans="1:7" ht="15" x14ac:dyDescent="0.25">
      <c r="A212" s="22" t="s">
        <v>2193</v>
      </c>
      <c r="B212" s="23" t="s">
        <v>2015</v>
      </c>
      <c r="C212" s="23" t="s">
        <v>2012</v>
      </c>
      <c r="D212" s="24">
        <v>39616</v>
      </c>
      <c r="E212" s="25">
        <f t="shared" ca="1" si="3"/>
        <v>15</v>
      </c>
      <c r="F212" s="25">
        <v>752</v>
      </c>
      <c r="G212" s="23">
        <v>1</v>
      </c>
    </row>
    <row r="213" spans="1:7" ht="15" x14ac:dyDescent="0.25">
      <c r="A213" s="22" t="s">
        <v>2194</v>
      </c>
      <c r="B213" s="23" t="s">
        <v>2050</v>
      </c>
      <c r="C213" s="23" t="s">
        <v>2018</v>
      </c>
      <c r="D213" s="24">
        <v>40543</v>
      </c>
      <c r="E213" s="25">
        <f t="shared" ca="1" si="3"/>
        <v>13</v>
      </c>
      <c r="F213" s="25">
        <v>799</v>
      </c>
      <c r="G213" s="23">
        <v>2</v>
      </c>
    </row>
    <row r="214" spans="1:7" ht="15" x14ac:dyDescent="0.25">
      <c r="A214" s="22" t="s">
        <v>2195</v>
      </c>
      <c r="B214" s="23" t="s">
        <v>2086</v>
      </c>
      <c r="C214" s="23" t="s">
        <v>2006</v>
      </c>
      <c r="D214" s="24">
        <v>36249</v>
      </c>
      <c r="E214" s="25">
        <f t="shared" ca="1" si="3"/>
        <v>24</v>
      </c>
      <c r="F214" s="25">
        <v>2350</v>
      </c>
      <c r="G214" s="23">
        <v>10</v>
      </c>
    </row>
    <row r="215" spans="1:7" ht="15" x14ac:dyDescent="0.25">
      <c r="A215" s="22" t="s">
        <v>2196</v>
      </c>
      <c r="B215" s="23" t="s">
        <v>2017</v>
      </c>
      <c r="C215" s="23" t="s">
        <v>2012</v>
      </c>
      <c r="D215" s="24">
        <v>40883</v>
      </c>
      <c r="E215" s="25">
        <f t="shared" ca="1" si="3"/>
        <v>12</v>
      </c>
      <c r="F215" s="25">
        <v>1053</v>
      </c>
      <c r="G215" s="23">
        <v>1</v>
      </c>
    </row>
    <row r="216" spans="1:7" ht="15" x14ac:dyDescent="0.25">
      <c r="A216" s="22" t="s">
        <v>2197</v>
      </c>
      <c r="B216" s="23" t="s">
        <v>2005</v>
      </c>
      <c r="C216" s="23" t="s">
        <v>2018</v>
      </c>
      <c r="D216" s="24">
        <v>39458</v>
      </c>
      <c r="E216" s="25">
        <f t="shared" ca="1" si="3"/>
        <v>16</v>
      </c>
      <c r="F216" s="25">
        <v>675</v>
      </c>
      <c r="G216" s="23">
        <v>3</v>
      </c>
    </row>
    <row r="217" spans="1:7" ht="15" x14ac:dyDescent="0.25">
      <c r="A217" s="22" t="s">
        <v>2198</v>
      </c>
      <c r="B217" s="23" t="s">
        <v>2015</v>
      </c>
      <c r="C217" s="23" t="s">
        <v>2006</v>
      </c>
      <c r="D217" s="24">
        <v>38807</v>
      </c>
      <c r="E217" s="25">
        <f t="shared" ca="1" si="3"/>
        <v>17</v>
      </c>
      <c r="F217" s="25">
        <v>2291</v>
      </c>
      <c r="G217" s="23">
        <v>8</v>
      </c>
    </row>
    <row r="218" spans="1:7" ht="15" x14ac:dyDescent="0.25">
      <c r="A218" s="22" t="s">
        <v>2199</v>
      </c>
      <c r="B218" s="23" t="s">
        <v>2017</v>
      </c>
      <c r="C218" s="23" t="s">
        <v>2006</v>
      </c>
      <c r="D218" s="24">
        <v>38980</v>
      </c>
      <c r="E218" s="25">
        <f t="shared" ca="1" si="3"/>
        <v>17</v>
      </c>
      <c r="F218" s="25">
        <v>2495</v>
      </c>
      <c r="G218" s="23">
        <v>3</v>
      </c>
    </row>
    <row r="219" spans="1:7" ht="15" x14ac:dyDescent="0.25">
      <c r="A219" s="22" t="s">
        <v>2200</v>
      </c>
      <c r="B219" s="23" t="s">
        <v>2013</v>
      </c>
      <c r="C219" s="23" t="s">
        <v>2016</v>
      </c>
      <c r="D219" s="24">
        <v>36269</v>
      </c>
      <c r="E219" s="25">
        <f t="shared" ca="1" si="3"/>
        <v>24</v>
      </c>
      <c r="F219" s="25">
        <v>1000</v>
      </c>
      <c r="G219" s="23">
        <v>8</v>
      </c>
    </row>
    <row r="220" spans="1:7" ht="15" x14ac:dyDescent="0.25">
      <c r="A220" s="22" t="s">
        <v>2201</v>
      </c>
      <c r="B220" s="23" t="s">
        <v>2017</v>
      </c>
      <c r="C220" s="23" t="s">
        <v>2006</v>
      </c>
      <c r="D220" s="24">
        <v>40815</v>
      </c>
      <c r="E220" s="25">
        <f t="shared" ca="1" si="3"/>
        <v>12</v>
      </c>
      <c r="F220" s="25">
        <v>2427</v>
      </c>
      <c r="G220" s="23">
        <v>5</v>
      </c>
    </row>
    <row r="221" spans="1:7" ht="15" x14ac:dyDescent="0.25">
      <c r="A221" s="22" t="s">
        <v>2202</v>
      </c>
      <c r="B221" s="23" t="s">
        <v>2021</v>
      </c>
      <c r="C221" s="23" t="s">
        <v>2006</v>
      </c>
      <c r="D221" s="24">
        <v>36466</v>
      </c>
      <c r="E221" s="25">
        <f t="shared" ca="1" si="3"/>
        <v>24</v>
      </c>
      <c r="F221" s="25">
        <v>1527</v>
      </c>
      <c r="G221" s="23">
        <v>8</v>
      </c>
    </row>
    <row r="222" spans="1:7" ht="15" x14ac:dyDescent="0.25">
      <c r="A222" s="22" t="s">
        <v>2203</v>
      </c>
      <c r="B222" s="23" t="s">
        <v>2013</v>
      </c>
      <c r="C222" s="23" t="s">
        <v>2006</v>
      </c>
      <c r="D222" s="24">
        <v>39518</v>
      </c>
      <c r="E222" s="25">
        <f t="shared" ca="1" si="3"/>
        <v>15</v>
      </c>
      <c r="F222" s="25">
        <v>2024</v>
      </c>
      <c r="G222" s="23">
        <v>8</v>
      </c>
    </row>
    <row r="223" spans="1:7" ht="15" x14ac:dyDescent="0.25">
      <c r="A223" s="22" t="s">
        <v>2204</v>
      </c>
      <c r="B223" s="23" t="s">
        <v>2017</v>
      </c>
      <c r="C223" s="23" t="s">
        <v>2006</v>
      </c>
      <c r="D223" s="24">
        <v>38815</v>
      </c>
      <c r="E223" s="25">
        <f t="shared" ca="1" si="3"/>
        <v>17</v>
      </c>
      <c r="F223" s="25">
        <v>1673</v>
      </c>
      <c r="G223" s="23">
        <v>3</v>
      </c>
    </row>
    <row r="224" spans="1:7" ht="15" x14ac:dyDescent="0.25">
      <c r="A224" s="22" t="s">
        <v>2205</v>
      </c>
      <c r="B224" s="23" t="s">
        <v>2017</v>
      </c>
      <c r="C224" s="23" t="s">
        <v>2012</v>
      </c>
      <c r="D224" s="24">
        <v>38828</v>
      </c>
      <c r="E224" s="25">
        <f t="shared" ca="1" si="3"/>
        <v>17</v>
      </c>
      <c r="F224" s="25">
        <v>794</v>
      </c>
      <c r="G224" s="23">
        <v>4</v>
      </c>
    </row>
    <row r="225" spans="1:7" ht="15" x14ac:dyDescent="0.25">
      <c r="A225" s="22" t="s">
        <v>2206</v>
      </c>
      <c r="B225" s="23" t="s">
        <v>2017</v>
      </c>
      <c r="C225" s="23" t="s">
        <v>2012</v>
      </c>
      <c r="D225" s="24">
        <v>40943</v>
      </c>
      <c r="E225" s="25">
        <f t="shared" ca="1" si="3"/>
        <v>11</v>
      </c>
      <c r="F225" s="25">
        <v>952</v>
      </c>
      <c r="G225" s="23">
        <v>4</v>
      </c>
    </row>
    <row r="226" spans="1:7" ht="15" x14ac:dyDescent="0.25">
      <c r="A226" s="22" t="s">
        <v>2207</v>
      </c>
      <c r="B226" s="23" t="s">
        <v>2013</v>
      </c>
      <c r="C226" s="23" t="s">
        <v>2006</v>
      </c>
      <c r="D226" s="24">
        <v>41026</v>
      </c>
      <c r="E226" s="25">
        <f t="shared" ca="1" si="3"/>
        <v>11</v>
      </c>
      <c r="F226" s="25">
        <v>2355</v>
      </c>
      <c r="G226" s="23">
        <v>4</v>
      </c>
    </row>
    <row r="227" spans="1:7" ht="15" x14ac:dyDescent="0.25">
      <c r="A227" s="22" t="s">
        <v>2208</v>
      </c>
      <c r="B227" s="23" t="s">
        <v>2005</v>
      </c>
      <c r="C227" s="23" t="s">
        <v>2006</v>
      </c>
      <c r="D227" s="24">
        <v>36312</v>
      </c>
      <c r="E227" s="25">
        <f t="shared" ca="1" si="3"/>
        <v>24</v>
      </c>
      <c r="F227" s="25">
        <v>1597</v>
      </c>
      <c r="G227" s="23">
        <v>1</v>
      </c>
    </row>
    <row r="228" spans="1:7" ht="15" x14ac:dyDescent="0.25">
      <c r="A228" s="22" t="s">
        <v>2209</v>
      </c>
      <c r="B228" s="23" t="s">
        <v>2054</v>
      </c>
      <c r="C228" s="23" t="s">
        <v>2018</v>
      </c>
      <c r="D228" s="24">
        <v>40126</v>
      </c>
      <c r="E228" s="25">
        <f t="shared" ca="1" si="3"/>
        <v>14</v>
      </c>
      <c r="F228" s="25">
        <v>843</v>
      </c>
      <c r="G228" s="23">
        <v>1</v>
      </c>
    </row>
    <row r="229" spans="1:7" ht="15" x14ac:dyDescent="0.25">
      <c r="A229" s="22" t="s">
        <v>2210</v>
      </c>
      <c r="B229" s="23" t="s">
        <v>2007</v>
      </c>
      <c r="C229" s="23" t="s">
        <v>2012</v>
      </c>
      <c r="D229" s="24">
        <v>35939</v>
      </c>
      <c r="E229" s="25">
        <f t="shared" ca="1" si="3"/>
        <v>25</v>
      </c>
      <c r="F229" s="25">
        <v>878</v>
      </c>
      <c r="G229" s="23">
        <v>4</v>
      </c>
    </row>
    <row r="230" spans="1:7" ht="15" x14ac:dyDescent="0.25">
      <c r="A230" s="22" t="s">
        <v>2211</v>
      </c>
      <c r="B230" s="23" t="s">
        <v>2020</v>
      </c>
      <c r="C230" s="23" t="s">
        <v>2006</v>
      </c>
      <c r="D230" s="24">
        <v>41262</v>
      </c>
      <c r="E230" s="25">
        <f t="shared" ca="1" si="3"/>
        <v>11</v>
      </c>
      <c r="F230" s="25">
        <v>2050</v>
      </c>
      <c r="G230" s="23">
        <v>5</v>
      </c>
    </row>
    <row r="231" spans="1:7" ht="15" x14ac:dyDescent="0.25">
      <c r="A231" s="22" t="s">
        <v>2212</v>
      </c>
      <c r="B231" s="23" t="s">
        <v>2028</v>
      </c>
      <c r="C231" s="23" t="s">
        <v>2012</v>
      </c>
      <c r="D231" s="24">
        <v>39803</v>
      </c>
      <c r="E231" s="25">
        <f t="shared" ca="1" si="3"/>
        <v>15</v>
      </c>
      <c r="F231" s="25">
        <v>813</v>
      </c>
      <c r="G231" s="23">
        <v>3</v>
      </c>
    </row>
    <row r="232" spans="1:7" ht="15" x14ac:dyDescent="0.25">
      <c r="A232" s="22" t="s">
        <v>2213</v>
      </c>
      <c r="B232" s="23" t="s">
        <v>2014</v>
      </c>
      <c r="C232" s="23" t="s">
        <v>2006</v>
      </c>
      <c r="D232" s="24">
        <v>38774</v>
      </c>
      <c r="E232" s="25">
        <f t="shared" ca="1" si="3"/>
        <v>17</v>
      </c>
      <c r="F232" s="25">
        <v>1765</v>
      </c>
      <c r="G232" s="23">
        <v>9</v>
      </c>
    </row>
    <row r="233" spans="1:7" ht="15" x14ac:dyDescent="0.25">
      <c r="A233" s="22" t="s">
        <v>2214</v>
      </c>
      <c r="B233" s="23" t="s">
        <v>2020</v>
      </c>
      <c r="C233" s="23" t="s">
        <v>2006</v>
      </c>
      <c r="D233" s="24">
        <v>39602</v>
      </c>
      <c r="E233" s="25">
        <f t="shared" ca="1" si="3"/>
        <v>15</v>
      </c>
      <c r="F233" s="25">
        <v>1578</v>
      </c>
      <c r="G233" s="23">
        <v>5</v>
      </c>
    </row>
    <row r="234" spans="1:7" ht="15" x14ac:dyDescent="0.25">
      <c r="A234" s="22" t="s">
        <v>2215</v>
      </c>
      <c r="B234" s="23" t="s">
        <v>2015</v>
      </c>
      <c r="C234" s="23" t="s">
        <v>2006</v>
      </c>
      <c r="D234" s="24">
        <v>35903</v>
      </c>
      <c r="E234" s="25">
        <f t="shared" ca="1" si="3"/>
        <v>25</v>
      </c>
      <c r="F234" s="25">
        <v>2387</v>
      </c>
      <c r="G234" s="23">
        <v>10</v>
      </c>
    </row>
    <row r="235" spans="1:7" ht="15" x14ac:dyDescent="0.25">
      <c r="A235" s="22" t="s">
        <v>2216</v>
      </c>
      <c r="B235" s="23" t="s">
        <v>2025</v>
      </c>
      <c r="C235" s="23" t="s">
        <v>2006</v>
      </c>
      <c r="D235" s="24">
        <v>40841</v>
      </c>
      <c r="E235" s="25">
        <f t="shared" ca="1" si="3"/>
        <v>12</v>
      </c>
      <c r="F235" s="25">
        <v>2074</v>
      </c>
      <c r="G235" s="23">
        <v>1</v>
      </c>
    </row>
    <row r="236" spans="1:7" ht="15" x14ac:dyDescent="0.25">
      <c r="A236" s="22" t="s">
        <v>2217</v>
      </c>
      <c r="B236" s="23" t="s">
        <v>2007</v>
      </c>
      <c r="C236" s="23" t="s">
        <v>2012</v>
      </c>
      <c r="D236" s="24">
        <v>40259</v>
      </c>
      <c r="E236" s="25">
        <f t="shared" ca="1" si="3"/>
        <v>13</v>
      </c>
      <c r="F236" s="25">
        <v>1015</v>
      </c>
      <c r="G236" s="23">
        <v>4</v>
      </c>
    </row>
    <row r="237" spans="1:7" ht="15" x14ac:dyDescent="0.25">
      <c r="A237" s="22" t="s">
        <v>2218</v>
      </c>
      <c r="B237" s="23" t="s">
        <v>2025</v>
      </c>
      <c r="C237" s="23" t="s">
        <v>2006</v>
      </c>
      <c r="D237" s="24">
        <v>40585</v>
      </c>
      <c r="E237" s="25">
        <f t="shared" ca="1" si="3"/>
        <v>12</v>
      </c>
      <c r="F237" s="25">
        <v>2145</v>
      </c>
      <c r="G237" s="23">
        <v>1</v>
      </c>
    </row>
    <row r="238" spans="1:7" ht="15" x14ac:dyDescent="0.25">
      <c r="A238" s="22" t="s">
        <v>2219</v>
      </c>
      <c r="B238" s="23" t="s">
        <v>2020</v>
      </c>
      <c r="C238" s="23" t="s">
        <v>2012</v>
      </c>
      <c r="D238" s="24">
        <v>39087</v>
      </c>
      <c r="E238" s="25">
        <f t="shared" ca="1" si="3"/>
        <v>17</v>
      </c>
      <c r="F238" s="25">
        <v>950</v>
      </c>
      <c r="G238" s="23">
        <v>5</v>
      </c>
    </row>
    <row r="239" spans="1:7" ht="15" x14ac:dyDescent="0.25">
      <c r="A239" s="22" t="s">
        <v>2220</v>
      </c>
      <c r="B239" s="23" t="s">
        <v>2013</v>
      </c>
      <c r="C239" s="23" t="s">
        <v>2006</v>
      </c>
      <c r="D239" s="28">
        <v>40603</v>
      </c>
      <c r="E239" s="25">
        <f t="shared" ca="1" si="3"/>
        <v>12</v>
      </c>
      <c r="F239" s="25">
        <v>2451</v>
      </c>
      <c r="G239" s="23">
        <v>10</v>
      </c>
    </row>
    <row r="240" spans="1:7" ht="15" x14ac:dyDescent="0.25">
      <c r="A240" s="22" t="s">
        <v>2221</v>
      </c>
      <c r="B240" s="23" t="s">
        <v>2020</v>
      </c>
      <c r="C240" s="23" t="s">
        <v>2012</v>
      </c>
      <c r="D240" s="24">
        <v>39719</v>
      </c>
      <c r="E240" s="25">
        <f t="shared" ca="1" si="3"/>
        <v>15</v>
      </c>
      <c r="F240" s="25">
        <v>784</v>
      </c>
      <c r="G240" s="23">
        <v>3</v>
      </c>
    </row>
    <row r="241" spans="1:7" ht="15" x14ac:dyDescent="0.25">
      <c r="A241" s="22" t="s">
        <v>2222</v>
      </c>
      <c r="B241" s="23" t="s">
        <v>2017</v>
      </c>
      <c r="C241" s="23" t="s">
        <v>2006</v>
      </c>
      <c r="D241" s="24">
        <v>38790</v>
      </c>
      <c r="E241" s="25">
        <f t="shared" ca="1" si="3"/>
        <v>17</v>
      </c>
      <c r="F241" s="25">
        <v>2413</v>
      </c>
      <c r="G241" s="23">
        <v>4</v>
      </c>
    </row>
    <row r="242" spans="1:7" ht="15" x14ac:dyDescent="0.25">
      <c r="A242" s="22" t="s">
        <v>2223</v>
      </c>
      <c r="B242" s="23" t="s">
        <v>2020</v>
      </c>
      <c r="C242" s="23" t="s">
        <v>2006</v>
      </c>
      <c r="D242" s="24">
        <v>39091</v>
      </c>
      <c r="E242" s="25">
        <f t="shared" ca="1" si="3"/>
        <v>17</v>
      </c>
      <c r="F242" s="25">
        <v>2114</v>
      </c>
      <c r="G242" s="23">
        <v>11</v>
      </c>
    </row>
    <row r="243" spans="1:7" ht="15" x14ac:dyDescent="0.25">
      <c r="A243" s="22" t="s">
        <v>2224</v>
      </c>
      <c r="B243" s="23" t="s">
        <v>2024</v>
      </c>
      <c r="C243" s="23" t="s">
        <v>2006</v>
      </c>
      <c r="D243" s="24">
        <v>39147</v>
      </c>
      <c r="E243" s="25">
        <f t="shared" ca="1" si="3"/>
        <v>16</v>
      </c>
      <c r="F243" s="25">
        <v>2338</v>
      </c>
      <c r="G243" s="23">
        <v>11</v>
      </c>
    </row>
    <row r="244" spans="1:7" ht="15" x14ac:dyDescent="0.25">
      <c r="A244" s="22" t="s">
        <v>2225</v>
      </c>
      <c r="B244" s="23" t="s">
        <v>2040</v>
      </c>
      <c r="C244" s="23" t="s">
        <v>2016</v>
      </c>
      <c r="D244" s="24">
        <v>37505</v>
      </c>
      <c r="E244" s="25">
        <f t="shared" ca="1" si="3"/>
        <v>21</v>
      </c>
      <c r="F244" s="25">
        <v>1171</v>
      </c>
      <c r="G244" s="23">
        <v>5</v>
      </c>
    </row>
    <row r="245" spans="1:7" ht="15" x14ac:dyDescent="0.25">
      <c r="A245" s="22" t="s">
        <v>2226</v>
      </c>
      <c r="B245" s="23" t="s">
        <v>2017</v>
      </c>
      <c r="C245" s="23" t="s">
        <v>2012</v>
      </c>
      <c r="D245" s="24">
        <v>39809</v>
      </c>
      <c r="E245" s="25">
        <f t="shared" ca="1" si="3"/>
        <v>15</v>
      </c>
      <c r="F245" s="25">
        <v>715</v>
      </c>
      <c r="G245" s="23">
        <v>2</v>
      </c>
    </row>
    <row r="246" spans="1:7" ht="15" x14ac:dyDescent="0.25">
      <c r="A246" s="22" t="s">
        <v>2227</v>
      </c>
      <c r="B246" s="23" t="s">
        <v>2005</v>
      </c>
      <c r="C246" s="23" t="s">
        <v>2016</v>
      </c>
      <c r="D246" s="24">
        <v>37815</v>
      </c>
      <c r="E246" s="25">
        <f t="shared" ca="1" si="3"/>
        <v>20</v>
      </c>
      <c r="F246" s="25">
        <v>1112</v>
      </c>
      <c r="G246" s="23">
        <v>8</v>
      </c>
    </row>
    <row r="247" spans="1:7" ht="15" x14ac:dyDescent="0.25">
      <c r="A247" s="22" t="s">
        <v>2228</v>
      </c>
      <c r="B247" s="23" t="s">
        <v>2013</v>
      </c>
      <c r="C247" s="23" t="s">
        <v>2016</v>
      </c>
      <c r="D247" s="24">
        <v>36503</v>
      </c>
      <c r="E247" s="25">
        <f t="shared" ca="1" si="3"/>
        <v>24</v>
      </c>
      <c r="F247" s="25">
        <v>1135</v>
      </c>
      <c r="G247" s="23">
        <v>3</v>
      </c>
    </row>
    <row r="248" spans="1:7" ht="15" x14ac:dyDescent="0.25">
      <c r="A248" s="22" t="s">
        <v>2229</v>
      </c>
      <c r="B248" s="23" t="s">
        <v>2013</v>
      </c>
      <c r="C248" s="23" t="s">
        <v>2006</v>
      </c>
      <c r="D248" s="24">
        <v>39597</v>
      </c>
      <c r="E248" s="25">
        <f t="shared" ca="1" si="3"/>
        <v>15</v>
      </c>
      <c r="F248" s="25">
        <v>1708</v>
      </c>
      <c r="G248" s="23">
        <v>9</v>
      </c>
    </row>
    <row r="249" spans="1:7" ht="15" x14ac:dyDescent="0.25">
      <c r="A249" s="22" t="s">
        <v>2230</v>
      </c>
      <c r="B249" s="23" t="s">
        <v>2086</v>
      </c>
      <c r="C249" s="23" t="s">
        <v>2006</v>
      </c>
      <c r="D249" s="24">
        <v>36182</v>
      </c>
      <c r="E249" s="25">
        <f t="shared" ca="1" si="3"/>
        <v>25</v>
      </c>
      <c r="F249" s="25">
        <v>2104</v>
      </c>
      <c r="G249" s="23">
        <v>7</v>
      </c>
    </row>
    <row r="250" spans="1:7" ht="15" x14ac:dyDescent="0.25">
      <c r="A250" s="22" t="s">
        <v>2231</v>
      </c>
      <c r="B250" s="23" t="s">
        <v>2024</v>
      </c>
      <c r="C250" s="23" t="s">
        <v>2006</v>
      </c>
      <c r="D250" s="24">
        <v>40361</v>
      </c>
      <c r="E250" s="25">
        <f t="shared" ca="1" si="3"/>
        <v>13</v>
      </c>
      <c r="F250" s="25">
        <v>1922</v>
      </c>
      <c r="G250" s="23">
        <v>10</v>
      </c>
    </row>
    <row r="251" spans="1:7" ht="15" x14ac:dyDescent="0.25">
      <c r="A251" s="22" t="s">
        <v>2232</v>
      </c>
      <c r="B251" s="23" t="s">
        <v>2020</v>
      </c>
      <c r="C251" s="23" t="s">
        <v>2006</v>
      </c>
      <c r="D251" s="24">
        <v>36843</v>
      </c>
      <c r="E251" s="25">
        <f t="shared" ca="1" si="3"/>
        <v>23</v>
      </c>
      <c r="F251" s="25">
        <v>2336</v>
      </c>
      <c r="G251" s="23">
        <v>12</v>
      </c>
    </row>
    <row r="252" spans="1:7" ht="15" x14ac:dyDescent="0.25">
      <c r="A252" s="22" t="s">
        <v>2233</v>
      </c>
      <c r="B252" s="23" t="s">
        <v>2028</v>
      </c>
      <c r="C252" s="23" t="s">
        <v>2016</v>
      </c>
      <c r="D252" s="24">
        <v>40777</v>
      </c>
      <c r="E252" s="25">
        <f t="shared" ca="1" si="3"/>
        <v>12</v>
      </c>
      <c r="F252" s="25">
        <v>1053</v>
      </c>
      <c r="G252" s="23">
        <v>5</v>
      </c>
    </row>
    <row r="253" spans="1:7" ht="15" x14ac:dyDescent="0.25">
      <c r="A253" s="22" t="s">
        <v>2234</v>
      </c>
      <c r="B253" s="23" t="s">
        <v>2020</v>
      </c>
      <c r="C253" s="23" t="s">
        <v>2016</v>
      </c>
      <c r="D253" s="24">
        <v>36462</v>
      </c>
      <c r="E253" s="25">
        <f t="shared" ca="1" si="3"/>
        <v>24</v>
      </c>
      <c r="F253" s="25">
        <v>1128</v>
      </c>
      <c r="G253" s="23">
        <v>7</v>
      </c>
    </row>
    <row r="254" spans="1:7" ht="15" x14ac:dyDescent="0.25">
      <c r="A254" s="22" t="s">
        <v>2235</v>
      </c>
      <c r="B254" s="23" t="s">
        <v>2017</v>
      </c>
      <c r="C254" s="23" t="s">
        <v>2012</v>
      </c>
      <c r="D254" s="24">
        <v>39298</v>
      </c>
      <c r="E254" s="25">
        <f t="shared" ca="1" si="3"/>
        <v>16</v>
      </c>
      <c r="F254" s="25">
        <v>655</v>
      </c>
      <c r="G254" s="23">
        <v>3</v>
      </c>
    </row>
    <row r="255" spans="1:7" ht="15" x14ac:dyDescent="0.25">
      <c r="A255" s="22" t="s">
        <v>2236</v>
      </c>
      <c r="B255" s="23" t="s">
        <v>2020</v>
      </c>
      <c r="C255" s="23" t="s">
        <v>2012</v>
      </c>
      <c r="D255" s="24">
        <v>40800</v>
      </c>
      <c r="E255" s="25">
        <f t="shared" ca="1" si="3"/>
        <v>12</v>
      </c>
      <c r="F255" s="25">
        <v>811</v>
      </c>
      <c r="G255" s="23">
        <v>1</v>
      </c>
    </row>
    <row r="256" spans="1:7" ht="15" x14ac:dyDescent="0.25">
      <c r="A256" s="22" t="s">
        <v>2237</v>
      </c>
      <c r="B256" s="23" t="s">
        <v>2017</v>
      </c>
      <c r="C256" s="23" t="s">
        <v>2016</v>
      </c>
      <c r="D256" s="24">
        <v>35826</v>
      </c>
      <c r="E256" s="25">
        <f t="shared" ca="1" si="3"/>
        <v>25</v>
      </c>
      <c r="F256" s="25">
        <v>1099</v>
      </c>
      <c r="G256" s="23">
        <v>7</v>
      </c>
    </row>
    <row r="257" spans="1:7" ht="15" x14ac:dyDescent="0.25">
      <c r="A257" s="22" t="s">
        <v>2238</v>
      </c>
      <c r="B257" s="23" t="s">
        <v>2020</v>
      </c>
      <c r="C257" s="23" t="s">
        <v>2006</v>
      </c>
      <c r="D257" s="24">
        <v>36967</v>
      </c>
      <c r="E257" s="25">
        <f t="shared" ca="1" si="3"/>
        <v>22</v>
      </c>
      <c r="F257" s="25">
        <v>1567</v>
      </c>
      <c r="G257" s="23">
        <v>10</v>
      </c>
    </row>
    <row r="258" spans="1:7" ht="15" x14ac:dyDescent="0.25">
      <c r="A258" s="22" t="s">
        <v>2239</v>
      </c>
      <c r="B258" s="23" t="s">
        <v>2020</v>
      </c>
      <c r="C258" s="23" t="s">
        <v>2006</v>
      </c>
      <c r="D258" s="24">
        <v>39722</v>
      </c>
      <c r="E258" s="25">
        <f t="shared" ca="1" si="3"/>
        <v>15</v>
      </c>
      <c r="F258" s="25">
        <v>2043</v>
      </c>
      <c r="G258" s="23">
        <v>13</v>
      </c>
    </row>
    <row r="259" spans="1:7" ht="15" x14ac:dyDescent="0.25">
      <c r="A259" s="22" t="s">
        <v>2240</v>
      </c>
      <c r="B259" s="23" t="s">
        <v>2050</v>
      </c>
      <c r="C259" s="23" t="s">
        <v>2016</v>
      </c>
      <c r="D259" s="24">
        <v>36557</v>
      </c>
      <c r="E259" s="25">
        <f t="shared" ref="E259:E322" ca="1" si="4">DATEDIF(D259,TODAY(),"Y")</f>
        <v>23</v>
      </c>
      <c r="F259" s="25">
        <v>1158</v>
      </c>
      <c r="G259" s="23">
        <v>1</v>
      </c>
    </row>
    <row r="260" spans="1:7" ht="15" x14ac:dyDescent="0.25">
      <c r="A260" s="22" t="s">
        <v>2241</v>
      </c>
      <c r="B260" s="23" t="s">
        <v>2013</v>
      </c>
      <c r="C260" s="23" t="s">
        <v>2006</v>
      </c>
      <c r="D260" s="24">
        <v>41025</v>
      </c>
      <c r="E260" s="25">
        <f t="shared" ca="1" si="4"/>
        <v>11</v>
      </c>
      <c r="F260" s="25">
        <v>2195</v>
      </c>
      <c r="G260" s="23">
        <v>5</v>
      </c>
    </row>
    <row r="261" spans="1:7" ht="15" x14ac:dyDescent="0.25">
      <c r="A261" s="22" t="s">
        <v>2242</v>
      </c>
      <c r="B261" s="23" t="s">
        <v>2015</v>
      </c>
      <c r="C261" s="23" t="s">
        <v>2012</v>
      </c>
      <c r="D261" s="28">
        <v>40620</v>
      </c>
      <c r="E261" s="25">
        <f t="shared" ca="1" si="4"/>
        <v>12</v>
      </c>
      <c r="F261" s="25">
        <v>847</v>
      </c>
      <c r="G261" s="23">
        <v>3</v>
      </c>
    </row>
    <row r="262" spans="1:7" ht="15" x14ac:dyDescent="0.25">
      <c r="A262" s="22" t="s">
        <v>2243</v>
      </c>
      <c r="B262" s="23" t="s">
        <v>2023</v>
      </c>
      <c r="C262" s="23" t="s">
        <v>2006</v>
      </c>
      <c r="D262" s="28">
        <v>40400</v>
      </c>
      <c r="E262" s="25">
        <f t="shared" ca="1" si="4"/>
        <v>13</v>
      </c>
      <c r="F262" s="25">
        <v>2429</v>
      </c>
      <c r="G262" s="23">
        <v>5</v>
      </c>
    </row>
    <row r="263" spans="1:7" ht="15" x14ac:dyDescent="0.25">
      <c r="A263" s="22" t="s">
        <v>2244</v>
      </c>
      <c r="B263" s="23" t="s">
        <v>2024</v>
      </c>
      <c r="C263" s="23" t="s">
        <v>2006</v>
      </c>
      <c r="D263" s="24">
        <v>40447</v>
      </c>
      <c r="E263" s="25">
        <f t="shared" ca="1" si="4"/>
        <v>13</v>
      </c>
      <c r="F263" s="25">
        <v>1696</v>
      </c>
      <c r="G263" s="23">
        <v>8</v>
      </c>
    </row>
    <row r="264" spans="1:7" ht="15" x14ac:dyDescent="0.25">
      <c r="A264" s="22" t="s">
        <v>2245</v>
      </c>
      <c r="B264" s="23" t="s">
        <v>2028</v>
      </c>
      <c r="C264" s="23" t="s">
        <v>2012</v>
      </c>
      <c r="D264" s="24">
        <v>40233</v>
      </c>
      <c r="E264" s="25">
        <f t="shared" ca="1" si="4"/>
        <v>13</v>
      </c>
      <c r="F264" s="25">
        <v>842</v>
      </c>
      <c r="G264" s="23">
        <v>1</v>
      </c>
    </row>
    <row r="265" spans="1:7" ht="15" x14ac:dyDescent="0.25">
      <c r="A265" s="22" t="s">
        <v>2246</v>
      </c>
      <c r="B265" s="23" t="s">
        <v>2020</v>
      </c>
      <c r="C265" s="23" t="s">
        <v>2018</v>
      </c>
      <c r="D265" s="24">
        <v>39208</v>
      </c>
      <c r="E265" s="25">
        <f t="shared" ca="1" si="4"/>
        <v>16</v>
      </c>
      <c r="F265" s="25">
        <v>699</v>
      </c>
      <c r="G265" s="23">
        <v>4</v>
      </c>
    </row>
    <row r="266" spans="1:7" ht="15" x14ac:dyDescent="0.25">
      <c r="A266" s="22" t="s">
        <v>2247</v>
      </c>
      <c r="B266" s="23" t="s">
        <v>2007</v>
      </c>
      <c r="C266" s="23" t="s">
        <v>2006</v>
      </c>
      <c r="D266" s="24">
        <v>40710</v>
      </c>
      <c r="E266" s="25">
        <f t="shared" ca="1" si="4"/>
        <v>12</v>
      </c>
      <c r="F266" s="25">
        <v>1620</v>
      </c>
      <c r="G266" s="23">
        <v>6</v>
      </c>
    </row>
    <row r="267" spans="1:7" ht="15" x14ac:dyDescent="0.25">
      <c r="A267" s="22" t="s">
        <v>2248</v>
      </c>
      <c r="B267" s="23" t="s">
        <v>2015</v>
      </c>
      <c r="C267" s="23" t="s">
        <v>2012</v>
      </c>
      <c r="D267" s="24">
        <v>39783</v>
      </c>
      <c r="E267" s="25">
        <f t="shared" ca="1" si="4"/>
        <v>15</v>
      </c>
      <c r="F267" s="25">
        <v>788</v>
      </c>
      <c r="G267" s="23">
        <v>5</v>
      </c>
    </row>
    <row r="268" spans="1:7" ht="15" x14ac:dyDescent="0.25">
      <c r="A268" s="22" t="s">
        <v>2249</v>
      </c>
      <c r="B268" s="23" t="s">
        <v>2015</v>
      </c>
      <c r="C268" s="23" t="s">
        <v>2016</v>
      </c>
      <c r="D268" s="24">
        <v>39299</v>
      </c>
      <c r="E268" s="25">
        <f t="shared" ca="1" si="4"/>
        <v>16</v>
      </c>
      <c r="F268" s="25">
        <v>1048</v>
      </c>
      <c r="G268" s="23">
        <v>2</v>
      </c>
    </row>
    <row r="269" spans="1:7" ht="15" x14ac:dyDescent="0.25">
      <c r="A269" s="22" t="s">
        <v>2250</v>
      </c>
      <c r="B269" s="23" t="s">
        <v>2017</v>
      </c>
      <c r="C269" s="23" t="s">
        <v>2012</v>
      </c>
      <c r="D269" s="24">
        <v>39109</v>
      </c>
      <c r="E269" s="25">
        <f t="shared" ca="1" si="4"/>
        <v>17</v>
      </c>
      <c r="F269" s="25">
        <v>810</v>
      </c>
      <c r="G269" s="23">
        <v>1</v>
      </c>
    </row>
    <row r="270" spans="1:7" ht="15" x14ac:dyDescent="0.25">
      <c r="A270" s="22" t="s">
        <v>2251</v>
      </c>
      <c r="B270" s="23" t="s">
        <v>2005</v>
      </c>
      <c r="C270" s="23" t="s">
        <v>2012</v>
      </c>
      <c r="D270" s="24">
        <v>36642</v>
      </c>
      <c r="E270" s="25">
        <f t="shared" ca="1" si="4"/>
        <v>23</v>
      </c>
      <c r="F270" s="25">
        <v>900</v>
      </c>
      <c r="G270" s="23">
        <v>4</v>
      </c>
    </row>
    <row r="271" spans="1:7" ht="15" x14ac:dyDescent="0.25">
      <c r="A271" s="22" t="s">
        <v>2252</v>
      </c>
      <c r="B271" s="23" t="s">
        <v>2007</v>
      </c>
      <c r="C271" s="23" t="s">
        <v>2018</v>
      </c>
      <c r="D271" s="24">
        <v>39893</v>
      </c>
      <c r="E271" s="25">
        <f t="shared" ca="1" si="4"/>
        <v>14</v>
      </c>
      <c r="F271" s="25">
        <v>932</v>
      </c>
      <c r="G271" s="23">
        <v>4</v>
      </c>
    </row>
    <row r="272" spans="1:7" ht="15" x14ac:dyDescent="0.25">
      <c r="A272" s="22" t="s">
        <v>2253</v>
      </c>
      <c r="B272" s="23" t="s">
        <v>2020</v>
      </c>
      <c r="C272" s="23" t="s">
        <v>2012</v>
      </c>
      <c r="D272" s="24">
        <v>40451</v>
      </c>
      <c r="E272" s="25">
        <f t="shared" ca="1" si="4"/>
        <v>13</v>
      </c>
      <c r="F272" s="25">
        <v>880</v>
      </c>
      <c r="G272" s="23">
        <v>4</v>
      </c>
    </row>
    <row r="273" spans="1:7" ht="15" x14ac:dyDescent="0.25">
      <c r="A273" s="22" t="s">
        <v>2254</v>
      </c>
      <c r="B273" s="23" t="s">
        <v>2024</v>
      </c>
      <c r="C273" s="23" t="s">
        <v>2006</v>
      </c>
      <c r="D273" s="24">
        <v>40712</v>
      </c>
      <c r="E273" s="25">
        <f t="shared" ca="1" si="4"/>
        <v>12</v>
      </c>
      <c r="F273" s="25">
        <v>1579</v>
      </c>
      <c r="G273" s="23">
        <v>1</v>
      </c>
    </row>
    <row r="274" spans="1:7" ht="15" x14ac:dyDescent="0.25">
      <c r="A274" s="22" t="s">
        <v>2255</v>
      </c>
      <c r="B274" s="23" t="s">
        <v>2028</v>
      </c>
      <c r="C274" s="23" t="s">
        <v>2006</v>
      </c>
      <c r="D274" s="24">
        <v>40880</v>
      </c>
      <c r="E274" s="25">
        <f t="shared" ca="1" si="4"/>
        <v>12</v>
      </c>
      <c r="F274" s="25">
        <v>1577</v>
      </c>
      <c r="G274" s="23">
        <v>3</v>
      </c>
    </row>
    <row r="275" spans="1:7" ht="15" x14ac:dyDescent="0.25">
      <c r="A275" s="22" t="s">
        <v>2256</v>
      </c>
      <c r="B275" s="23" t="s">
        <v>2013</v>
      </c>
      <c r="C275" s="23" t="s">
        <v>2006</v>
      </c>
      <c r="D275" s="24">
        <v>39264</v>
      </c>
      <c r="E275" s="25">
        <f t="shared" ca="1" si="4"/>
        <v>16</v>
      </c>
      <c r="F275" s="25">
        <v>1825</v>
      </c>
      <c r="G275" s="23">
        <v>9</v>
      </c>
    </row>
    <row r="276" spans="1:7" ht="15" x14ac:dyDescent="0.25">
      <c r="A276" s="22" t="s">
        <v>2257</v>
      </c>
      <c r="B276" s="23" t="s">
        <v>2015</v>
      </c>
      <c r="C276" s="23" t="s">
        <v>2006</v>
      </c>
      <c r="D276" s="24">
        <v>39120</v>
      </c>
      <c r="E276" s="25">
        <f t="shared" ca="1" si="4"/>
        <v>16</v>
      </c>
      <c r="F276" s="25">
        <v>2093</v>
      </c>
      <c r="G276" s="23">
        <v>6</v>
      </c>
    </row>
    <row r="277" spans="1:7" ht="15" x14ac:dyDescent="0.25">
      <c r="A277" s="22" t="s">
        <v>2258</v>
      </c>
      <c r="B277" s="23" t="s">
        <v>2020</v>
      </c>
      <c r="C277" s="23" t="s">
        <v>2016</v>
      </c>
      <c r="D277" s="24">
        <v>40696</v>
      </c>
      <c r="E277" s="25">
        <f t="shared" ca="1" si="4"/>
        <v>12</v>
      </c>
      <c r="F277" s="25">
        <v>1148</v>
      </c>
      <c r="G277" s="23">
        <v>8</v>
      </c>
    </row>
    <row r="278" spans="1:7" ht="15" x14ac:dyDescent="0.25">
      <c r="A278" s="22" t="s">
        <v>2259</v>
      </c>
      <c r="B278" s="23" t="s">
        <v>2011</v>
      </c>
      <c r="C278" s="23" t="s">
        <v>2012</v>
      </c>
      <c r="D278" s="28">
        <v>40292</v>
      </c>
      <c r="E278" s="25">
        <f t="shared" ca="1" si="4"/>
        <v>13</v>
      </c>
      <c r="F278" s="25">
        <v>749</v>
      </c>
      <c r="G278" s="23">
        <v>3</v>
      </c>
    </row>
    <row r="279" spans="1:7" ht="15" x14ac:dyDescent="0.25">
      <c r="A279" s="22" t="s">
        <v>2260</v>
      </c>
      <c r="B279" s="23" t="s">
        <v>2114</v>
      </c>
      <c r="C279" s="23" t="s">
        <v>2012</v>
      </c>
      <c r="D279" s="24">
        <v>38755</v>
      </c>
      <c r="E279" s="25">
        <f t="shared" ca="1" si="4"/>
        <v>17</v>
      </c>
      <c r="F279" s="25">
        <v>830</v>
      </c>
      <c r="G279" s="23">
        <v>5</v>
      </c>
    </row>
    <row r="280" spans="1:7" ht="15" x14ac:dyDescent="0.25">
      <c r="A280" s="22" t="s">
        <v>2261</v>
      </c>
      <c r="B280" s="23" t="s">
        <v>2028</v>
      </c>
      <c r="C280" s="23" t="s">
        <v>2006</v>
      </c>
      <c r="D280" s="24">
        <v>35965</v>
      </c>
      <c r="E280" s="25">
        <f t="shared" ca="1" si="4"/>
        <v>25</v>
      </c>
      <c r="F280" s="25">
        <v>1572</v>
      </c>
      <c r="G280" s="23">
        <v>13</v>
      </c>
    </row>
    <row r="281" spans="1:7" ht="15" x14ac:dyDescent="0.25">
      <c r="A281" s="22" t="s">
        <v>2262</v>
      </c>
      <c r="B281" s="23" t="s">
        <v>2007</v>
      </c>
      <c r="C281" s="23" t="s">
        <v>2012</v>
      </c>
      <c r="D281" s="24">
        <v>39144</v>
      </c>
      <c r="E281" s="25">
        <f t="shared" ca="1" si="4"/>
        <v>16</v>
      </c>
      <c r="F281" s="25">
        <v>653</v>
      </c>
      <c r="G281" s="23">
        <v>1</v>
      </c>
    </row>
    <row r="282" spans="1:7" ht="15" x14ac:dyDescent="0.25">
      <c r="A282" s="22" t="s">
        <v>2263</v>
      </c>
      <c r="B282" s="23" t="s">
        <v>2028</v>
      </c>
      <c r="C282" s="23" t="s">
        <v>2006</v>
      </c>
      <c r="D282" s="24">
        <v>37348</v>
      </c>
      <c r="E282" s="25">
        <f t="shared" ca="1" si="4"/>
        <v>21</v>
      </c>
      <c r="F282" s="25">
        <v>1600</v>
      </c>
      <c r="G282" s="23">
        <v>8</v>
      </c>
    </row>
    <row r="283" spans="1:7" ht="15" x14ac:dyDescent="0.25">
      <c r="A283" s="22" t="s">
        <v>2264</v>
      </c>
      <c r="B283" s="23" t="s">
        <v>2017</v>
      </c>
      <c r="C283" s="23" t="s">
        <v>2006</v>
      </c>
      <c r="D283" s="24">
        <v>38903</v>
      </c>
      <c r="E283" s="25">
        <f t="shared" ca="1" si="4"/>
        <v>17</v>
      </c>
      <c r="F283" s="25">
        <v>2148</v>
      </c>
      <c r="G283" s="23">
        <v>8</v>
      </c>
    </row>
    <row r="284" spans="1:7" ht="15" x14ac:dyDescent="0.25">
      <c r="A284" s="22" t="s">
        <v>2265</v>
      </c>
      <c r="B284" s="23" t="s">
        <v>2005</v>
      </c>
      <c r="C284" s="23" t="s">
        <v>2006</v>
      </c>
      <c r="D284" s="24">
        <v>40581</v>
      </c>
      <c r="E284" s="25">
        <f t="shared" ca="1" si="4"/>
        <v>12</v>
      </c>
      <c r="F284" s="25">
        <v>1992</v>
      </c>
      <c r="G284" s="23">
        <v>1</v>
      </c>
    </row>
    <row r="285" spans="1:7" ht="15" x14ac:dyDescent="0.25">
      <c r="A285" s="22" t="s">
        <v>2266</v>
      </c>
      <c r="B285" s="23" t="s">
        <v>2005</v>
      </c>
      <c r="C285" s="23" t="s">
        <v>2016</v>
      </c>
      <c r="D285" s="24">
        <v>41195</v>
      </c>
      <c r="E285" s="25">
        <f t="shared" ca="1" si="4"/>
        <v>11</v>
      </c>
      <c r="F285" s="25">
        <v>1105</v>
      </c>
      <c r="G285" s="23">
        <v>5</v>
      </c>
    </row>
    <row r="286" spans="1:7" ht="15" x14ac:dyDescent="0.25">
      <c r="A286" s="22" t="s">
        <v>2267</v>
      </c>
      <c r="B286" s="23" t="s">
        <v>2013</v>
      </c>
      <c r="C286" s="23" t="s">
        <v>2006</v>
      </c>
      <c r="D286" s="24">
        <v>38809</v>
      </c>
      <c r="E286" s="25">
        <f t="shared" ca="1" si="4"/>
        <v>17</v>
      </c>
      <c r="F286" s="25">
        <v>1612</v>
      </c>
      <c r="G286" s="23">
        <v>11</v>
      </c>
    </row>
    <row r="287" spans="1:7" ht="15" x14ac:dyDescent="0.25">
      <c r="A287" s="22" t="s">
        <v>2268</v>
      </c>
      <c r="B287" s="23" t="s">
        <v>2013</v>
      </c>
      <c r="C287" s="23" t="s">
        <v>2018</v>
      </c>
      <c r="D287" s="24">
        <v>39747</v>
      </c>
      <c r="E287" s="25">
        <f t="shared" ca="1" si="4"/>
        <v>15</v>
      </c>
      <c r="F287" s="25">
        <v>682</v>
      </c>
      <c r="G287" s="23">
        <v>3</v>
      </c>
    </row>
    <row r="288" spans="1:7" ht="15" x14ac:dyDescent="0.25">
      <c r="A288" s="22" t="s">
        <v>2269</v>
      </c>
      <c r="B288" s="23" t="s">
        <v>2020</v>
      </c>
      <c r="C288" s="23" t="s">
        <v>2006</v>
      </c>
      <c r="D288" s="24">
        <v>39063</v>
      </c>
      <c r="E288" s="25">
        <f t="shared" ca="1" si="4"/>
        <v>17</v>
      </c>
      <c r="F288" s="25">
        <v>2175</v>
      </c>
      <c r="G288" s="23">
        <v>12</v>
      </c>
    </row>
    <row r="289" spans="1:7" ht="15" x14ac:dyDescent="0.25">
      <c r="A289" s="22" t="s">
        <v>2270</v>
      </c>
      <c r="B289" s="23" t="s">
        <v>2025</v>
      </c>
      <c r="C289" s="23" t="s">
        <v>2006</v>
      </c>
      <c r="D289" s="24">
        <v>40893</v>
      </c>
      <c r="E289" s="25">
        <f t="shared" ca="1" si="4"/>
        <v>12</v>
      </c>
      <c r="F289" s="25">
        <v>2021</v>
      </c>
      <c r="G289" s="23">
        <v>1</v>
      </c>
    </row>
    <row r="290" spans="1:7" ht="15" x14ac:dyDescent="0.25">
      <c r="A290" s="22" t="s">
        <v>2271</v>
      </c>
      <c r="B290" s="23" t="s">
        <v>2020</v>
      </c>
      <c r="C290" s="23" t="s">
        <v>2006</v>
      </c>
      <c r="D290" s="24">
        <v>40389</v>
      </c>
      <c r="E290" s="25">
        <f t="shared" ca="1" si="4"/>
        <v>13</v>
      </c>
      <c r="F290" s="25">
        <v>2158</v>
      </c>
      <c r="G290" s="23">
        <v>10</v>
      </c>
    </row>
    <row r="291" spans="1:7" ht="15" x14ac:dyDescent="0.25">
      <c r="A291" s="22" t="s">
        <v>2272</v>
      </c>
      <c r="B291" s="23" t="s">
        <v>2005</v>
      </c>
      <c r="C291" s="23" t="s">
        <v>2006</v>
      </c>
      <c r="D291" s="24">
        <v>40469</v>
      </c>
      <c r="E291" s="25">
        <f t="shared" ca="1" si="4"/>
        <v>13</v>
      </c>
      <c r="F291" s="25">
        <v>2052</v>
      </c>
      <c r="G291" s="23">
        <v>10</v>
      </c>
    </row>
    <row r="292" spans="1:7" ht="15" x14ac:dyDescent="0.25">
      <c r="A292" s="22" t="s">
        <v>2273</v>
      </c>
      <c r="B292" s="23" t="s">
        <v>2086</v>
      </c>
      <c r="C292" s="23" t="s">
        <v>2016</v>
      </c>
      <c r="D292" s="28">
        <v>40516</v>
      </c>
      <c r="E292" s="25">
        <f t="shared" ca="1" si="4"/>
        <v>13</v>
      </c>
      <c r="F292" s="25">
        <v>1021</v>
      </c>
      <c r="G292" s="23">
        <v>7</v>
      </c>
    </row>
    <row r="293" spans="1:7" ht="15" x14ac:dyDescent="0.25">
      <c r="A293" s="22" t="s">
        <v>2274</v>
      </c>
      <c r="B293" s="23" t="s">
        <v>2017</v>
      </c>
      <c r="C293" s="23" t="s">
        <v>2006</v>
      </c>
      <c r="D293" s="24">
        <v>36536</v>
      </c>
      <c r="E293" s="25">
        <f t="shared" ca="1" si="4"/>
        <v>24</v>
      </c>
      <c r="F293" s="25">
        <v>1985</v>
      </c>
      <c r="G293" s="23">
        <v>1</v>
      </c>
    </row>
    <row r="294" spans="1:7" ht="15" x14ac:dyDescent="0.25">
      <c r="A294" s="22" t="s">
        <v>2275</v>
      </c>
      <c r="B294" s="23" t="s">
        <v>2013</v>
      </c>
      <c r="C294" s="23" t="s">
        <v>2016</v>
      </c>
      <c r="D294" s="24">
        <v>37620</v>
      </c>
      <c r="E294" s="25">
        <f t="shared" ca="1" si="4"/>
        <v>21</v>
      </c>
      <c r="F294" s="25">
        <v>1057</v>
      </c>
      <c r="G294" s="23">
        <v>1</v>
      </c>
    </row>
    <row r="295" spans="1:7" ht="15" x14ac:dyDescent="0.25">
      <c r="A295" s="22" t="s">
        <v>2276</v>
      </c>
      <c r="B295" s="23" t="s">
        <v>2013</v>
      </c>
      <c r="C295" s="23" t="s">
        <v>2006</v>
      </c>
      <c r="D295" s="24">
        <v>37936</v>
      </c>
      <c r="E295" s="25">
        <f t="shared" ca="1" si="4"/>
        <v>20</v>
      </c>
      <c r="F295" s="25">
        <v>1992</v>
      </c>
      <c r="G295" s="23">
        <v>5</v>
      </c>
    </row>
    <row r="296" spans="1:7" ht="15" x14ac:dyDescent="0.25">
      <c r="A296" s="22" t="s">
        <v>2277</v>
      </c>
      <c r="B296" s="23" t="s">
        <v>2020</v>
      </c>
      <c r="C296" s="23" t="s">
        <v>2006</v>
      </c>
      <c r="D296" s="24">
        <v>39441</v>
      </c>
      <c r="E296" s="25">
        <f t="shared" ca="1" si="4"/>
        <v>16</v>
      </c>
      <c r="F296" s="25">
        <v>1525</v>
      </c>
      <c r="G296" s="23">
        <v>1</v>
      </c>
    </row>
    <row r="297" spans="1:7" ht="15" x14ac:dyDescent="0.25">
      <c r="A297" s="22" t="s">
        <v>2278</v>
      </c>
      <c r="B297" s="23" t="s">
        <v>2005</v>
      </c>
      <c r="C297" s="23" t="s">
        <v>2006</v>
      </c>
      <c r="D297" s="24">
        <v>35896</v>
      </c>
      <c r="E297" s="25">
        <f t="shared" ca="1" si="4"/>
        <v>25</v>
      </c>
      <c r="F297" s="25">
        <v>1740</v>
      </c>
      <c r="G297" s="23">
        <v>1</v>
      </c>
    </row>
    <row r="298" spans="1:7" ht="15" x14ac:dyDescent="0.25">
      <c r="A298" s="22" t="s">
        <v>2279</v>
      </c>
      <c r="B298" s="23" t="s">
        <v>2020</v>
      </c>
      <c r="C298" s="23" t="s">
        <v>2016</v>
      </c>
      <c r="D298" s="24">
        <v>38753</v>
      </c>
      <c r="E298" s="25">
        <f t="shared" ca="1" si="4"/>
        <v>17</v>
      </c>
      <c r="F298" s="25">
        <v>1126</v>
      </c>
      <c r="G298" s="23">
        <v>6</v>
      </c>
    </row>
    <row r="299" spans="1:7" ht="15" x14ac:dyDescent="0.25">
      <c r="A299" s="22" t="s">
        <v>2280</v>
      </c>
      <c r="B299" s="23" t="s">
        <v>2017</v>
      </c>
      <c r="C299" s="23" t="s">
        <v>2006</v>
      </c>
      <c r="D299" s="24">
        <v>39864</v>
      </c>
      <c r="E299" s="25">
        <f t="shared" ca="1" si="4"/>
        <v>14</v>
      </c>
      <c r="F299" s="25">
        <v>2215</v>
      </c>
      <c r="G299" s="23">
        <v>2</v>
      </c>
    </row>
    <row r="300" spans="1:7" ht="15" x14ac:dyDescent="0.25">
      <c r="A300" s="22" t="s">
        <v>2281</v>
      </c>
      <c r="B300" s="23" t="s">
        <v>2013</v>
      </c>
      <c r="C300" s="23" t="s">
        <v>2006</v>
      </c>
      <c r="D300" s="24">
        <v>40953</v>
      </c>
      <c r="E300" s="25">
        <f t="shared" ca="1" si="4"/>
        <v>11</v>
      </c>
      <c r="F300" s="25">
        <v>2150</v>
      </c>
      <c r="G300" s="23">
        <v>4</v>
      </c>
    </row>
    <row r="301" spans="1:7" ht="15" x14ac:dyDescent="0.25">
      <c r="A301" s="22" t="s">
        <v>2282</v>
      </c>
      <c r="B301" s="23" t="s">
        <v>2011</v>
      </c>
      <c r="C301" s="23" t="s">
        <v>2006</v>
      </c>
      <c r="D301" s="24">
        <v>37936</v>
      </c>
      <c r="E301" s="25">
        <f t="shared" ca="1" si="4"/>
        <v>20</v>
      </c>
      <c r="F301" s="25">
        <v>2472</v>
      </c>
      <c r="G301" s="23">
        <v>4</v>
      </c>
    </row>
    <row r="302" spans="1:7" ht="15" x14ac:dyDescent="0.25">
      <c r="A302" s="22" t="s">
        <v>2283</v>
      </c>
      <c r="B302" s="23" t="s">
        <v>2017</v>
      </c>
      <c r="C302" s="23" t="s">
        <v>2006</v>
      </c>
      <c r="D302" s="24">
        <v>40831</v>
      </c>
      <c r="E302" s="25">
        <f t="shared" ca="1" si="4"/>
        <v>12</v>
      </c>
      <c r="F302" s="25">
        <v>1606</v>
      </c>
      <c r="G302" s="23">
        <v>13</v>
      </c>
    </row>
    <row r="303" spans="1:7" ht="15" x14ac:dyDescent="0.25">
      <c r="A303" s="22" t="s">
        <v>2284</v>
      </c>
      <c r="B303" s="23" t="s">
        <v>2013</v>
      </c>
      <c r="C303" s="23" t="s">
        <v>2012</v>
      </c>
      <c r="D303" s="24">
        <v>40298</v>
      </c>
      <c r="E303" s="25">
        <f t="shared" ca="1" si="4"/>
        <v>13</v>
      </c>
      <c r="F303" s="25">
        <v>810</v>
      </c>
      <c r="G303" s="23">
        <v>1</v>
      </c>
    </row>
    <row r="304" spans="1:7" ht="15" x14ac:dyDescent="0.25">
      <c r="A304" s="22" t="s">
        <v>2285</v>
      </c>
      <c r="B304" s="23" t="s">
        <v>2015</v>
      </c>
      <c r="C304" s="23" t="s">
        <v>2006</v>
      </c>
      <c r="D304" s="24">
        <v>38916</v>
      </c>
      <c r="E304" s="25">
        <f t="shared" ca="1" si="4"/>
        <v>17</v>
      </c>
      <c r="F304" s="25">
        <v>2391</v>
      </c>
      <c r="G304" s="23">
        <v>6</v>
      </c>
    </row>
    <row r="305" spans="1:7" ht="15" x14ac:dyDescent="0.25">
      <c r="A305" s="22" t="s">
        <v>2286</v>
      </c>
      <c r="B305" s="23" t="s">
        <v>2028</v>
      </c>
      <c r="C305" s="23" t="s">
        <v>2006</v>
      </c>
      <c r="D305" s="24">
        <v>41091</v>
      </c>
      <c r="E305" s="25">
        <f t="shared" ca="1" si="4"/>
        <v>11</v>
      </c>
      <c r="F305" s="25">
        <v>1588</v>
      </c>
      <c r="G305" s="23">
        <v>12</v>
      </c>
    </row>
    <row r="306" spans="1:7" ht="15" x14ac:dyDescent="0.25">
      <c r="A306" s="22" t="s">
        <v>2287</v>
      </c>
      <c r="B306" s="23" t="s">
        <v>2020</v>
      </c>
      <c r="C306" s="23" t="s">
        <v>2012</v>
      </c>
      <c r="D306" s="24">
        <v>39534</v>
      </c>
      <c r="E306" s="25">
        <f t="shared" ca="1" si="4"/>
        <v>15</v>
      </c>
      <c r="F306" s="25">
        <v>981</v>
      </c>
      <c r="G306" s="23">
        <v>2</v>
      </c>
    </row>
    <row r="307" spans="1:7" ht="15" x14ac:dyDescent="0.25">
      <c r="A307" s="22" t="s">
        <v>2288</v>
      </c>
      <c r="B307" s="23" t="s">
        <v>2017</v>
      </c>
      <c r="C307" s="23" t="s">
        <v>2016</v>
      </c>
      <c r="D307" s="24">
        <v>40976</v>
      </c>
      <c r="E307" s="25">
        <f t="shared" ca="1" si="4"/>
        <v>11</v>
      </c>
      <c r="F307" s="25">
        <v>1032</v>
      </c>
      <c r="G307" s="23">
        <v>4</v>
      </c>
    </row>
    <row r="308" spans="1:7" ht="15" x14ac:dyDescent="0.25">
      <c r="A308" s="22" t="s">
        <v>2289</v>
      </c>
      <c r="B308" s="23" t="s">
        <v>2086</v>
      </c>
      <c r="C308" s="23" t="s">
        <v>2018</v>
      </c>
      <c r="D308" s="28">
        <v>40313</v>
      </c>
      <c r="E308" s="25">
        <f t="shared" ca="1" si="4"/>
        <v>13</v>
      </c>
      <c r="F308" s="25">
        <v>790</v>
      </c>
      <c r="G308" s="23">
        <v>1</v>
      </c>
    </row>
    <row r="309" spans="1:7" ht="15" x14ac:dyDescent="0.25">
      <c r="A309" s="22" t="s">
        <v>2290</v>
      </c>
      <c r="B309" s="23" t="s">
        <v>2015</v>
      </c>
      <c r="C309" s="23" t="s">
        <v>2018</v>
      </c>
      <c r="D309" s="28">
        <v>40452</v>
      </c>
      <c r="E309" s="25">
        <f t="shared" ca="1" si="4"/>
        <v>13</v>
      </c>
      <c r="F309" s="25">
        <v>759</v>
      </c>
      <c r="G309" s="23">
        <v>3</v>
      </c>
    </row>
    <row r="310" spans="1:7" ht="15" x14ac:dyDescent="0.25">
      <c r="A310" s="22" t="s">
        <v>2291</v>
      </c>
      <c r="B310" s="23" t="s">
        <v>2013</v>
      </c>
      <c r="C310" s="23" t="s">
        <v>2006</v>
      </c>
      <c r="D310" s="24">
        <v>38832</v>
      </c>
      <c r="E310" s="25">
        <f t="shared" ca="1" si="4"/>
        <v>17</v>
      </c>
      <c r="F310" s="25">
        <v>2117</v>
      </c>
      <c r="G310" s="23">
        <v>1</v>
      </c>
    </row>
    <row r="311" spans="1:7" ht="15" x14ac:dyDescent="0.25">
      <c r="A311" s="22" t="s">
        <v>2292</v>
      </c>
      <c r="B311" s="23" t="s">
        <v>2005</v>
      </c>
      <c r="C311" s="23" t="s">
        <v>2018</v>
      </c>
      <c r="D311" s="24">
        <v>39417</v>
      </c>
      <c r="E311" s="25">
        <f t="shared" ca="1" si="4"/>
        <v>16</v>
      </c>
      <c r="F311" s="25">
        <v>717</v>
      </c>
      <c r="G311" s="23">
        <v>3</v>
      </c>
    </row>
    <row r="312" spans="1:7" ht="15" x14ac:dyDescent="0.25">
      <c r="A312" s="22" t="s">
        <v>2293</v>
      </c>
      <c r="B312" s="23" t="s">
        <v>2015</v>
      </c>
      <c r="C312" s="23" t="s">
        <v>2006</v>
      </c>
      <c r="D312" s="24">
        <v>40762</v>
      </c>
      <c r="E312" s="25">
        <f t="shared" ca="1" si="4"/>
        <v>12</v>
      </c>
      <c r="F312" s="25">
        <v>2292</v>
      </c>
      <c r="G312" s="23">
        <v>7</v>
      </c>
    </row>
    <row r="313" spans="1:7" ht="15" x14ac:dyDescent="0.25">
      <c r="A313" s="22" t="s">
        <v>2294</v>
      </c>
      <c r="B313" s="23" t="s">
        <v>2005</v>
      </c>
      <c r="C313" s="23" t="s">
        <v>2012</v>
      </c>
      <c r="D313" s="24">
        <v>36214</v>
      </c>
      <c r="E313" s="25">
        <f t="shared" ca="1" si="4"/>
        <v>24</v>
      </c>
      <c r="F313" s="25">
        <v>815</v>
      </c>
      <c r="G313" s="23">
        <v>4</v>
      </c>
    </row>
    <row r="314" spans="1:7" ht="15" x14ac:dyDescent="0.25">
      <c r="A314" s="22" t="s">
        <v>2295</v>
      </c>
      <c r="B314" s="23" t="s">
        <v>2024</v>
      </c>
      <c r="C314" s="23" t="s">
        <v>2006</v>
      </c>
      <c r="D314" s="24">
        <v>41000</v>
      </c>
      <c r="E314" s="25">
        <f t="shared" ca="1" si="4"/>
        <v>11</v>
      </c>
      <c r="F314" s="25">
        <v>1918</v>
      </c>
      <c r="G314" s="23">
        <v>12</v>
      </c>
    </row>
    <row r="315" spans="1:7" ht="15" x14ac:dyDescent="0.25">
      <c r="A315" s="22" t="s">
        <v>2296</v>
      </c>
      <c r="B315" s="23" t="s">
        <v>2054</v>
      </c>
      <c r="C315" s="23" t="s">
        <v>2018</v>
      </c>
      <c r="D315" s="24">
        <v>40787</v>
      </c>
      <c r="E315" s="25">
        <f t="shared" ca="1" si="4"/>
        <v>12</v>
      </c>
      <c r="F315" s="25">
        <v>1070</v>
      </c>
      <c r="G315" s="23">
        <v>3</v>
      </c>
    </row>
    <row r="316" spans="1:7" ht="15" x14ac:dyDescent="0.25">
      <c r="A316" s="22" t="s">
        <v>2297</v>
      </c>
      <c r="B316" s="23" t="s">
        <v>2017</v>
      </c>
      <c r="C316" s="23" t="s">
        <v>2012</v>
      </c>
      <c r="D316" s="24">
        <v>39772</v>
      </c>
      <c r="E316" s="25">
        <f t="shared" ca="1" si="4"/>
        <v>15</v>
      </c>
      <c r="F316" s="25">
        <v>721</v>
      </c>
      <c r="G316" s="23">
        <v>5</v>
      </c>
    </row>
    <row r="317" spans="1:7" ht="15" x14ac:dyDescent="0.25">
      <c r="A317" s="22" t="s">
        <v>2298</v>
      </c>
      <c r="B317" s="23" t="s">
        <v>2024</v>
      </c>
      <c r="C317" s="23" t="s">
        <v>2016</v>
      </c>
      <c r="D317" s="24">
        <v>40624</v>
      </c>
      <c r="E317" s="25">
        <f t="shared" ca="1" si="4"/>
        <v>12</v>
      </c>
      <c r="F317" s="25">
        <v>1155</v>
      </c>
      <c r="G317" s="23">
        <v>3</v>
      </c>
    </row>
    <row r="318" spans="1:7" ht="15" x14ac:dyDescent="0.25">
      <c r="A318" s="22" t="s">
        <v>2299</v>
      </c>
      <c r="B318" s="23" t="s">
        <v>2005</v>
      </c>
      <c r="C318" s="23" t="s">
        <v>2006</v>
      </c>
      <c r="D318" s="24">
        <v>39797</v>
      </c>
      <c r="E318" s="25">
        <f t="shared" ca="1" si="4"/>
        <v>15</v>
      </c>
      <c r="F318" s="25">
        <v>1662</v>
      </c>
      <c r="G318" s="23">
        <v>7</v>
      </c>
    </row>
    <row r="319" spans="1:7" ht="15" x14ac:dyDescent="0.25">
      <c r="A319" s="22" t="s">
        <v>2300</v>
      </c>
      <c r="B319" s="23" t="s">
        <v>2028</v>
      </c>
      <c r="C319" s="23" t="s">
        <v>2006</v>
      </c>
      <c r="D319" s="24">
        <v>37785</v>
      </c>
      <c r="E319" s="25">
        <f t="shared" ca="1" si="4"/>
        <v>20</v>
      </c>
      <c r="F319" s="25">
        <v>1996</v>
      </c>
      <c r="G319" s="23">
        <v>12</v>
      </c>
    </row>
    <row r="320" spans="1:7" ht="15" x14ac:dyDescent="0.25">
      <c r="A320" s="22" t="s">
        <v>2301</v>
      </c>
      <c r="B320" s="23" t="s">
        <v>2005</v>
      </c>
      <c r="C320" s="23" t="s">
        <v>2006</v>
      </c>
      <c r="D320" s="24">
        <v>40486</v>
      </c>
      <c r="E320" s="25">
        <f t="shared" ca="1" si="4"/>
        <v>13</v>
      </c>
      <c r="F320" s="25">
        <v>1912</v>
      </c>
      <c r="G320" s="23">
        <v>12</v>
      </c>
    </row>
    <row r="321" spans="1:7" ht="15" x14ac:dyDescent="0.25">
      <c r="A321" s="22" t="s">
        <v>2302</v>
      </c>
      <c r="B321" s="23" t="s">
        <v>2020</v>
      </c>
      <c r="C321" s="23" t="s">
        <v>2012</v>
      </c>
      <c r="D321" s="24">
        <v>40867</v>
      </c>
      <c r="E321" s="25">
        <f t="shared" ca="1" si="4"/>
        <v>12</v>
      </c>
      <c r="F321" s="25">
        <v>1079</v>
      </c>
      <c r="G321" s="23">
        <v>5</v>
      </c>
    </row>
    <row r="322" spans="1:7" ht="15" x14ac:dyDescent="0.25">
      <c r="A322" s="22" t="s">
        <v>2303</v>
      </c>
      <c r="B322" s="23" t="s">
        <v>2017</v>
      </c>
      <c r="C322" s="23" t="s">
        <v>2016</v>
      </c>
      <c r="D322" s="24">
        <v>38723</v>
      </c>
      <c r="E322" s="25">
        <f t="shared" ca="1" si="4"/>
        <v>18</v>
      </c>
      <c r="F322" s="25">
        <v>1082</v>
      </c>
      <c r="G322" s="23">
        <v>4</v>
      </c>
    </row>
    <row r="323" spans="1:7" ht="15" x14ac:dyDescent="0.25">
      <c r="A323" s="22" t="s">
        <v>2304</v>
      </c>
      <c r="B323" s="23" t="s">
        <v>2005</v>
      </c>
      <c r="C323" s="23" t="s">
        <v>2012</v>
      </c>
      <c r="D323" s="24">
        <v>40350</v>
      </c>
      <c r="E323" s="25">
        <f t="shared" ref="E323:E386" ca="1" si="5">DATEDIF(D323,TODAY(),"Y")</f>
        <v>13</v>
      </c>
      <c r="F323" s="25">
        <v>877</v>
      </c>
      <c r="G323" s="23">
        <v>1</v>
      </c>
    </row>
    <row r="324" spans="1:7" ht="15" x14ac:dyDescent="0.25">
      <c r="A324" s="22" t="s">
        <v>2305</v>
      </c>
      <c r="B324" s="23" t="s">
        <v>2013</v>
      </c>
      <c r="C324" s="23" t="s">
        <v>2012</v>
      </c>
      <c r="D324" s="24">
        <v>38874</v>
      </c>
      <c r="E324" s="25">
        <f t="shared" ca="1" si="5"/>
        <v>17</v>
      </c>
      <c r="F324" s="25">
        <v>842</v>
      </c>
      <c r="G324" s="23">
        <v>2</v>
      </c>
    </row>
    <row r="325" spans="1:7" ht="15" x14ac:dyDescent="0.25">
      <c r="A325" s="22" t="s">
        <v>2306</v>
      </c>
      <c r="B325" s="23" t="s">
        <v>2013</v>
      </c>
      <c r="C325" s="23" t="s">
        <v>2006</v>
      </c>
      <c r="D325" s="24">
        <v>38816</v>
      </c>
      <c r="E325" s="25">
        <f t="shared" ca="1" si="5"/>
        <v>17</v>
      </c>
      <c r="F325" s="25">
        <v>1704</v>
      </c>
      <c r="G325" s="23">
        <v>8</v>
      </c>
    </row>
    <row r="326" spans="1:7" ht="15" x14ac:dyDescent="0.25">
      <c r="A326" s="22" t="s">
        <v>2307</v>
      </c>
      <c r="B326" s="23" t="s">
        <v>2024</v>
      </c>
      <c r="C326" s="23" t="s">
        <v>2006</v>
      </c>
      <c r="D326" s="24">
        <v>40209</v>
      </c>
      <c r="E326" s="25">
        <f t="shared" ca="1" si="5"/>
        <v>13</v>
      </c>
      <c r="F326" s="25">
        <v>2205</v>
      </c>
      <c r="G326" s="23">
        <v>4</v>
      </c>
    </row>
    <row r="327" spans="1:7" ht="15" x14ac:dyDescent="0.25">
      <c r="A327" s="22" t="s">
        <v>2308</v>
      </c>
      <c r="B327" s="23" t="s">
        <v>2017</v>
      </c>
      <c r="C327" s="23" t="s">
        <v>2018</v>
      </c>
      <c r="D327" s="24">
        <v>36380</v>
      </c>
      <c r="E327" s="25">
        <f t="shared" ca="1" si="5"/>
        <v>24</v>
      </c>
      <c r="F327" s="25">
        <v>776</v>
      </c>
      <c r="G327" s="23">
        <v>3</v>
      </c>
    </row>
    <row r="328" spans="1:7" ht="15" x14ac:dyDescent="0.25">
      <c r="A328" s="22" t="s">
        <v>2309</v>
      </c>
      <c r="B328" s="23" t="s">
        <v>2020</v>
      </c>
      <c r="C328" s="23" t="s">
        <v>2016</v>
      </c>
      <c r="D328" s="24">
        <v>39267</v>
      </c>
      <c r="E328" s="25">
        <f t="shared" ca="1" si="5"/>
        <v>16</v>
      </c>
      <c r="F328" s="25">
        <v>1019</v>
      </c>
      <c r="G328" s="23">
        <v>4</v>
      </c>
    </row>
    <row r="329" spans="1:7" ht="15" x14ac:dyDescent="0.25">
      <c r="A329" s="22" t="s">
        <v>2310</v>
      </c>
      <c r="B329" s="23" t="s">
        <v>2028</v>
      </c>
      <c r="C329" s="23" t="s">
        <v>2012</v>
      </c>
      <c r="D329" s="24">
        <v>36470</v>
      </c>
      <c r="E329" s="25">
        <f t="shared" ca="1" si="5"/>
        <v>24</v>
      </c>
      <c r="F329" s="25">
        <v>880</v>
      </c>
      <c r="G329" s="23">
        <v>2</v>
      </c>
    </row>
    <row r="330" spans="1:7" ht="15" x14ac:dyDescent="0.25">
      <c r="A330" s="22" t="s">
        <v>2311</v>
      </c>
      <c r="B330" s="23" t="s">
        <v>2028</v>
      </c>
      <c r="C330" s="23" t="s">
        <v>2006</v>
      </c>
      <c r="D330" s="24">
        <v>40310</v>
      </c>
      <c r="E330" s="25">
        <f t="shared" ca="1" si="5"/>
        <v>13</v>
      </c>
      <c r="F330" s="25">
        <v>2207</v>
      </c>
      <c r="G330" s="23">
        <v>9</v>
      </c>
    </row>
    <row r="331" spans="1:7" ht="15" x14ac:dyDescent="0.25">
      <c r="A331" s="22" t="s">
        <v>2312</v>
      </c>
      <c r="B331" s="23" t="s">
        <v>2013</v>
      </c>
      <c r="C331" s="23" t="s">
        <v>2012</v>
      </c>
      <c r="D331" s="24">
        <v>36718</v>
      </c>
      <c r="E331" s="25">
        <f t="shared" ca="1" si="5"/>
        <v>23</v>
      </c>
      <c r="F331" s="25">
        <v>877</v>
      </c>
      <c r="G331" s="23">
        <v>4</v>
      </c>
    </row>
    <row r="332" spans="1:7" ht="15" x14ac:dyDescent="0.25">
      <c r="A332" s="22" t="s">
        <v>2313</v>
      </c>
      <c r="B332" s="23" t="s">
        <v>2005</v>
      </c>
      <c r="C332" s="23" t="s">
        <v>2006</v>
      </c>
      <c r="D332" s="24">
        <v>40078</v>
      </c>
      <c r="E332" s="25">
        <f t="shared" ca="1" si="5"/>
        <v>14</v>
      </c>
      <c r="F332" s="25">
        <v>1942</v>
      </c>
      <c r="G332" s="23">
        <v>2</v>
      </c>
    </row>
    <row r="333" spans="1:7" ht="15" x14ac:dyDescent="0.25">
      <c r="A333" s="22" t="s">
        <v>2314</v>
      </c>
      <c r="B333" s="23" t="s">
        <v>2024</v>
      </c>
      <c r="C333" s="23" t="s">
        <v>2006</v>
      </c>
      <c r="D333" s="24">
        <v>39157</v>
      </c>
      <c r="E333" s="25">
        <f t="shared" ca="1" si="5"/>
        <v>16</v>
      </c>
      <c r="F333" s="25">
        <v>2187</v>
      </c>
      <c r="G333" s="23">
        <v>4</v>
      </c>
    </row>
    <row r="334" spans="1:7" ht="15" x14ac:dyDescent="0.25">
      <c r="A334" s="22" t="s">
        <v>2315</v>
      </c>
      <c r="B334" s="23" t="s">
        <v>2013</v>
      </c>
      <c r="C334" s="23" t="s">
        <v>2006</v>
      </c>
      <c r="D334" s="24">
        <v>36698</v>
      </c>
      <c r="E334" s="25">
        <f t="shared" ca="1" si="5"/>
        <v>23</v>
      </c>
      <c r="F334" s="25">
        <v>1830</v>
      </c>
      <c r="G334" s="23">
        <v>11</v>
      </c>
    </row>
    <row r="335" spans="1:7" ht="15" x14ac:dyDescent="0.25">
      <c r="A335" s="22" t="s">
        <v>2316</v>
      </c>
      <c r="B335" s="23" t="s">
        <v>2020</v>
      </c>
      <c r="C335" s="23" t="s">
        <v>2006</v>
      </c>
      <c r="D335" s="24">
        <v>40637</v>
      </c>
      <c r="E335" s="25">
        <f t="shared" ca="1" si="5"/>
        <v>12</v>
      </c>
      <c r="F335" s="25">
        <v>1612</v>
      </c>
      <c r="G335" s="23">
        <v>5</v>
      </c>
    </row>
    <row r="336" spans="1:7" ht="15" x14ac:dyDescent="0.25">
      <c r="A336" s="22" t="s">
        <v>2317</v>
      </c>
      <c r="B336" s="23" t="s">
        <v>2017</v>
      </c>
      <c r="C336" s="23" t="s">
        <v>2006</v>
      </c>
      <c r="D336" s="24">
        <v>39372</v>
      </c>
      <c r="E336" s="25">
        <f t="shared" ca="1" si="5"/>
        <v>16</v>
      </c>
      <c r="F336" s="25">
        <v>2489</v>
      </c>
      <c r="G336" s="23">
        <v>7</v>
      </c>
    </row>
    <row r="337" spans="1:7" ht="15" x14ac:dyDescent="0.25">
      <c r="A337" s="22" t="s">
        <v>2318</v>
      </c>
      <c r="B337" s="23" t="s">
        <v>2013</v>
      </c>
      <c r="C337" s="23" t="s">
        <v>2018</v>
      </c>
      <c r="D337" s="24">
        <v>36305</v>
      </c>
      <c r="E337" s="25">
        <f t="shared" ca="1" si="5"/>
        <v>24</v>
      </c>
      <c r="F337" s="25">
        <v>820</v>
      </c>
      <c r="G337" s="23">
        <v>5</v>
      </c>
    </row>
    <row r="338" spans="1:7" ht="15" x14ac:dyDescent="0.25">
      <c r="A338" s="22" t="s">
        <v>2319</v>
      </c>
      <c r="B338" s="23" t="s">
        <v>2014</v>
      </c>
      <c r="C338" s="23" t="s">
        <v>2006</v>
      </c>
      <c r="D338" s="24">
        <v>37612</v>
      </c>
      <c r="E338" s="25">
        <f t="shared" ca="1" si="5"/>
        <v>21</v>
      </c>
      <c r="F338" s="25">
        <v>2439</v>
      </c>
      <c r="G338" s="23">
        <v>13</v>
      </c>
    </row>
    <row r="339" spans="1:7" ht="15" x14ac:dyDescent="0.25">
      <c r="A339" s="22" t="s">
        <v>2320</v>
      </c>
      <c r="B339" s="23" t="s">
        <v>2024</v>
      </c>
      <c r="C339" s="23" t="s">
        <v>2006</v>
      </c>
      <c r="D339" s="24">
        <v>40367</v>
      </c>
      <c r="E339" s="25">
        <f t="shared" ca="1" si="5"/>
        <v>13</v>
      </c>
      <c r="F339" s="25">
        <v>1983</v>
      </c>
      <c r="G339" s="23">
        <v>4</v>
      </c>
    </row>
    <row r="340" spans="1:7" ht="15" x14ac:dyDescent="0.25">
      <c r="A340" s="22" t="s">
        <v>2321</v>
      </c>
      <c r="B340" s="23" t="s">
        <v>2017</v>
      </c>
      <c r="C340" s="23" t="s">
        <v>2006</v>
      </c>
      <c r="D340" s="24">
        <v>35958</v>
      </c>
      <c r="E340" s="25">
        <f t="shared" ca="1" si="5"/>
        <v>25</v>
      </c>
      <c r="F340" s="25">
        <v>1922</v>
      </c>
      <c r="G340" s="23">
        <v>7</v>
      </c>
    </row>
    <row r="341" spans="1:7" ht="15" x14ac:dyDescent="0.25">
      <c r="A341" s="22" t="s">
        <v>2322</v>
      </c>
      <c r="B341" s="23" t="s">
        <v>2013</v>
      </c>
      <c r="C341" s="23" t="s">
        <v>2006</v>
      </c>
      <c r="D341" s="24">
        <v>35996</v>
      </c>
      <c r="E341" s="25">
        <f t="shared" ca="1" si="5"/>
        <v>25</v>
      </c>
      <c r="F341" s="25">
        <v>1762</v>
      </c>
      <c r="G341" s="23">
        <v>7</v>
      </c>
    </row>
    <row r="342" spans="1:7" ht="15" x14ac:dyDescent="0.25">
      <c r="A342" s="22" t="s">
        <v>2323</v>
      </c>
      <c r="B342" s="23" t="s">
        <v>2028</v>
      </c>
      <c r="C342" s="23" t="s">
        <v>2012</v>
      </c>
      <c r="D342" s="24">
        <v>38970</v>
      </c>
      <c r="E342" s="25">
        <f t="shared" ca="1" si="5"/>
        <v>17</v>
      </c>
      <c r="F342" s="25">
        <v>690</v>
      </c>
      <c r="G342" s="23">
        <v>1</v>
      </c>
    </row>
    <row r="343" spans="1:7" ht="15" x14ac:dyDescent="0.25">
      <c r="A343" s="22" t="s">
        <v>2324</v>
      </c>
      <c r="B343" s="23" t="s">
        <v>2017</v>
      </c>
      <c r="C343" s="23" t="s">
        <v>2006</v>
      </c>
      <c r="D343" s="24">
        <v>35918</v>
      </c>
      <c r="E343" s="25">
        <f t="shared" ca="1" si="5"/>
        <v>25</v>
      </c>
      <c r="F343" s="25">
        <v>1864</v>
      </c>
      <c r="G343" s="23">
        <v>10</v>
      </c>
    </row>
    <row r="344" spans="1:7" ht="15" x14ac:dyDescent="0.25">
      <c r="A344" s="22" t="s">
        <v>2325</v>
      </c>
      <c r="B344" s="23" t="s">
        <v>2017</v>
      </c>
      <c r="C344" s="23" t="s">
        <v>2006</v>
      </c>
      <c r="D344" s="24">
        <v>40137</v>
      </c>
      <c r="E344" s="25">
        <f t="shared" ca="1" si="5"/>
        <v>14</v>
      </c>
      <c r="F344" s="25">
        <v>2407</v>
      </c>
      <c r="G344" s="23">
        <v>10</v>
      </c>
    </row>
    <row r="345" spans="1:7" ht="15" x14ac:dyDescent="0.25">
      <c r="A345" s="22" t="s">
        <v>2326</v>
      </c>
      <c r="B345" s="23" t="s">
        <v>2017</v>
      </c>
      <c r="C345" s="23" t="s">
        <v>2006</v>
      </c>
      <c r="D345" s="24">
        <v>37568</v>
      </c>
      <c r="E345" s="25">
        <f t="shared" ca="1" si="5"/>
        <v>21</v>
      </c>
      <c r="F345" s="25">
        <v>2016</v>
      </c>
      <c r="G345" s="23">
        <v>12</v>
      </c>
    </row>
    <row r="346" spans="1:7" ht="15" x14ac:dyDescent="0.25">
      <c r="A346" s="22" t="s">
        <v>2327</v>
      </c>
      <c r="B346" s="23" t="s">
        <v>2024</v>
      </c>
      <c r="C346" s="23" t="s">
        <v>2016</v>
      </c>
      <c r="D346" s="24">
        <v>36121</v>
      </c>
      <c r="E346" s="25">
        <f t="shared" ca="1" si="5"/>
        <v>25</v>
      </c>
      <c r="F346" s="25">
        <v>1022</v>
      </c>
      <c r="G346" s="23">
        <v>8</v>
      </c>
    </row>
    <row r="347" spans="1:7" ht="15" x14ac:dyDescent="0.25">
      <c r="A347" s="22" t="s">
        <v>2328</v>
      </c>
      <c r="B347" s="23" t="s">
        <v>2020</v>
      </c>
      <c r="C347" s="23" t="s">
        <v>2012</v>
      </c>
      <c r="D347" s="24">
        <v>37141</v>
      </c>
      <c r="E347" s="25">
        <f t="shared" ca="1" si="5"/>
        <v>22</v>
      </c>
      <c r="F347" s="25">
        <v>1027</v>
      </c>
      <c r="G347" s="23">
        <v>2</v>
      </c>
    </row>
    <row r="348" spans="1:7" ht="15" x14ac:dyDescent="0.25">
      <c r="A348" s="22" t="s">
        <v>2329</v>
      </c>
      <c r="B348" s="23" t="s">
        <v>2024</v>
      </c>
      <c r="C348" s="23" t="s">
        <v>2006</v>
      </c>
      <c r="D348" s="24">
        <v>40083</v>
      </c>
      <c r="E348" s="25">
        <f t="shared" ca="1" si="5"/>
        <v>14</v>
      </c>
      <c r="F348" s="25">
        <v>2458</v>
      </c>
      <c r="G348" s="23">
        <v>7</v>
      </c>
    </row>
    <row r="349" spans="1:7" ht="15" x14ac:dyDescent="0.25">
      <c r="A349" s="22" t="s">
        <v>2330</v>
      </c>
      <c r="B349" s="23" t="s">
        <v>2005</v>
      </c>
      <c r="C349" s="23" t="s">
        <v>2006</v>
      </c>
      <c r="D349" s="24">
        <v>39448</v>
      </c>
      <c r="E349" s="25">
        <f t="shared" ca="1" si="5"/>
        <v>16</v>
      </c>
      <c r="F349" s="25">
        <v>1995</v>
      </c>
      <c r="G349" s="23">
        <v>5</v>
      </c>
    </row>
    <row r="350" spans="1:7" ht="15" x14ac:dyDescent="0.25">
      <c r="A350" s="22" t="s">
        <v>2331</v>
      </c>
      <c r="B350" s="23" t="s">
        <v>2024</v>
      </c>
      <c r="C350" s="23" t="s">
        <v>2016</v>
      </c>
      <c r="D350" s="24">
        <v>37138</v>
      </c>
      <c r="E350" s="25">
        <f t="shared" ca="1" si="5"/>
        <v>22</v>
      </c>
      <c r="F350" s="25">
        <v>1142</v>
      </c>
      <c r="G350" s="23">
        <v>4</v>
      </c>
    </row>
    <row r="351" spans="1:7" ht="15" x14ac:dyDescent="0.25">
      <c r="A351" s="22" t="s">
        <v>2332</v>
      </c>
      <c r="B351" s="23" t="s">
        <v>2024</v>
      </c>
      <c r="C351" s="23" t="s">
        <v>2006</v>
      </c>
      <c r="D351" s="24">
        <v>36392</v>
      </c>
      <c r="E351" s="25">
        <f t="shared" ca="1" si="5"/>
        <v>24</v>
      </c>
      <c r="F351" s="25">
        <v>2271</v>
      </c>
      <c r="G351" s="23">
        <v>5</v>
      </c>
    </row>
    <row r="352" spans="1:7" ht="15" x14ac:dyDescent="0.25">
      <c r="A352" s="22" t="s">
        <v>2333</v>
      </c>
      <c r="B352" s="23" t="s">
        <v>2007</v>
      </c>
      <c r="C352" s="23" t="s">
        <v>2012</v>
      </c>
      <c r="D352" s="24">
        <v>40729</v>
      </c>
      <c r="E352" s="25">
        <f t="shared" ca="1" si="5"/>
        <v>12</v>
      </c>
      <c r="F352" s="25">
        <v>707</v>
      </c>
      <c r="G352" s="23">
        <v>1</v>
      </c>
    </row>
    <row r="353" spans="1:7" ht="15" x14ac:dyDescent="0.25">
      <c r="A353" s="22" t="s">
        <v>2334</v>
      </c>
      <c r="B353" s="23" t="s">
        <v>2013</v>
      </c>
      <c r="C353" s="23" t="s">
        <v>2018</v>
      </c>
      <c r="D353" s="24">
        <v>41056</v>
      </c>
      <c r="E353" s="25">
        <f t="shared" ca="1" si="5"/>
        <v>11</v>
      </c>
      <c r="F353" s="25">
        <v>1013</v>
      </c>
      <c r="G353" s="23">
        <v>2</v>
      </c>
    </row>
    <row r="354" spans="1:7" ht="15" x14ac:dyDescent="0.25">
      <c r="A354" s="22" t="s">
        <v>2335</v>
      </c>
      <c r="B354" s="23" t="s">
        <v>2114</v>
      </c>
      <c r="C354" s="23" t="s">
        <v>2006</v>
      </c>
      <c r="D354" s="24">
        <v>37883</v>
      </c>
      <c r="E354" s="25">
        <f t="shared" ca="1" si="5"/>
        <v>20</v>
      </c>
      <c r="F354" s="25">
        <v>2167</v>
      </c>
      <c r="G354" s="23">
        <v>3</v>
      </c>
    </row>
    <row r="355" spans="1:7" ht="15" x14ac:dyDescent="0.25">
      <c r="A355" s="22" t="s">
        <v>2336</v>
      </c>
      <c r="B355" s="23" t="s">
        <v>2020</v>
      </c>
      <c r="C355" s="23" t="s">
        <v>2012</v>
      </c>
      <c r="D355" s="24">
        <v>37065</v>
      </c>
      <c r="E355" s="25">
        <f t="shared" ca="1" si="5"/>
        <v>22</v>
      </c>
      <c r="F355" s="25">
        <v>864</v>
      </c>
      <c r="G355" s="23">
        <v>5</v>
      </c>
    </row>
    <row r="356" spans="1:7" ht="15" x14ac:dyDescent="0.25">
      <c r="A356" s="22" t="s">
        <v>2337</v>
      </c>
      <c r="B356" s="23" t="s">
        <v>2020</v>
      </c>
      <c r="C356" s="23" t="s">
        <v>2012</v>
      </c>
      <c r="D356" s="28">
        <v>40563</v>
      </c>
      <c r="E356" s="25">
        <f t="shared" ca="1" si="5"/>
        <v>13</v>
      </c>
      <c r="F356" s="25">
        <v>917</v>
      </c>
      <c r="G356" s="23">
        <v>3</v>
      </c>
    </row>
    <row r="357" spans="1:7" ht="15" x14ac:dyDescent="0.25">
      <c r="A357" s="22" t="s">
        <v>2338</v>
      </c>
      <c r="B357" s="23" t="s">
        <v>2020</v>
      </c>
      <c r="C357" s="23" t="s">
        <v>2012</v>
      </c>
      <c r="D357" s="24">
        <v>39106</v>
      </c>
      <c r="E357" s="25">
        <f t="shared" ca="1" si="5"/>
        <v>17</v>
      </c>
      <c r="F357" s="25">
        <v>1021</v>
      </c>
      <c r="G357" s="23">
        <v>1</v>
      </c>
    </row>
    <row r="358" spans="1:7" ht="15" x14ac:dyDescent="0.25">
      <c r="A358" s="22" t="s">
        <v>2339</v>
      </c>
      <c r="B358" s="23" t="s">
        <v>2021</v>
      </c>
      <c r="C358" s="23" t="s">
        <v>2006</v>
      </c>
      <c r="D358" s="24">
        <v>36567</v>
      </c>
      <c r="E358" s="25">
        <f t="shared" ca="1" si="5"/>
        <v>23</v>
      </c>
      <c r="F358" s="25">
        <v>1712</v>
      </c>
      <c r="G358" s="23">
        <v>11</v>
      </c>
    </row>
    <row r="359" spans="1:7" ht="15" x14ac:dyDescent="0.25">
      <c r="A359" s="22" t="s">
        <v>2340</v>
      </c>
      <c r="B359" s="23" t="s">
        <v>2013</v>
      </c>
      <c r="C359" s="23" t="s">
        <v>2006</v>
      </c>
      <c r="D359" s="24">
        <v>39312</v>
      </c>
      <c r="E359" s="25">
        <f t="shared" ca="1" si="5"/>
        <v>16</v>
      </c>
      <c r="F359" s="25">
        <v>2464</v>
      </c>
      <c r="G359" s="23">
        <v>8</v>
      </c>
    </row>
    <row r="360" spans="1:7" ht="15" x14ac:dyDescent="0.25">
      <c r="A360" s="22" t="s">
        <v>2341</v>
      </c>
      <c r="B360" s="23" t="s">
        <v>2020</v>
      </c>
      <c r="C360" s="23" t="s">
        <v>2012</v>
      </c>
      <c r="D360" s="24">
        <v>37099</v>
      </c>
      <c r="E360" s="25">
        <f t="shared" ca="1" si="5"/>
        <v>22</v>
      </c>
      <c r="F360" s="25">
        <v>1054</v>
      </c>
      <c r="G360" s="23">
        <v>3</v>
      </c>
    </row>
    <row r="361" spans="1:7" ht="15" x14ac:dyDescent="0.25">
      <c r="A361" s="22" t="s">
        <v>2342</v>
      </c>
      <c r="B361" s="23" t="s">
        <v>2028</v>
      </c>
      <c r="C361" s="23" t="s">
        <v>2012</v>
      </c>
      <c r="D361" s="24">
        <v>38856</v>
      </c>
      <c r="E361" s="25">
        <f t="shared" ca="1" si="5"/>
        <v>17</v>
      </c>
      <c r="F361" s="25">
        <v>886</v>
      </c>
      <c r="G361" s="23">
        <v>5</v>
      </c>
    </row>
    <row r="362" spans="1:7" ht="15" x14ac:dyDescent="0.25">
      <c r="A362" s="22" t="s">
        <v>2343</v>
      </c>
      <c r="B362" s="23" t="s">
        <v>2114</v>
      </c>
      <c r="C362" s="23" t="s">
        <v>2006</v>
      </c>
      <c r="D362" s="24">
        <v>39923</v>
      </c>
      <c r="E362" s="25">
        <f t="shared" ca="1" si="5"/>
        <v>14</v>
      </c>
      <c r="F362" s="25">
        <v>2163</v>
      </c>
      <c r="G362" s="23">
        <v>10</v>
      </c>
    </row>
    <row r="363" spans="1:7" ht="15" x14ac:dyDescent="0.25">
      <c r="A363" s="22" t="s">
        <v>2344</v>
      </c>
      <c r="B363" s="23" t="s">
        <v>2086</v>
      </c>
      <c r="C363" s="23" t="s">
        <v>2006</v>
      </c>
      <c r="D363" s="24">
        <v>38801</v>
      </c>
      <c r="E363" s="25">
        <f t="shared" ca="1" si="5"/>
        <v>17</v>
      </c>
      <c r="F363" s="25">
        <v>2285</v>
      </c>
      <c r="G363" s="23">
        <v>10</v>
      </c>
    </row>
    <row r="364" spans="1:7" ht="15" x14ac:dyDescent="0.25">
      <c r="A364" s="22" t="s">
        <v>2345</v>
      </c>
      <c r="B364" s="23" t="s">
        <v>2005</v>
      </c>
      <c r="C364" s="23" t="s">
        <v>2018</v>
      </c>
      <c r="D364" s="24">
        <v>40561</v>
      </c>
      <c r="E364" s="25">
        <f t="shared" ca="1" si="5"/>
        <v>13</v>
      </c>
      <c r="F364" s="25">
        <v>876</v>
      </c>
      <c r="G364" s="23">
        <v>3</v>
      </c>
    </row>
    <row r="365" spans="1:7" ht="15" x14ac:dyDescent="0.25">
      <c r="A365" s="22" t="s">
        <v>2346</v>
      </c>
      <c r="B365" s="23" t="s">
        <v>2017</v>
      </c>
      <c r="C365" s="23" t="s">
        <v>2016</v>
      </c>
      <c r="D365" s="24">
        <v>36217</v>
      </c>
      <c r="E365" s="25">
        <f t="shared" ca="1" si="5"/>
        <v>24</v>
      </c>
      <c r="F365" s="25">
        <v>1117</v>
      </c>
      <c r="G365" s="23">
        <v>2</v>
      </c>
    </row>
    <row r="366" spans="1:7" ht="15" x14ac:dyDescent="0.25">
      <c r="A366" s="22" t="s">
        <v>2347</v>
      </c>
      <c r="B366" s="23" t="s">
        <v>2005</v>
      </c>
      <c r="C366" s="23" t="s">
        <v>2016</v>
      </c>
      <c r="D366" s="24">
        <v>36531</v>
      </c>
      <c r="E366" s="25">
        <f t="shared" ca="1" si="5"/>
        <v>24</v>
      </c>
      <c r="F366" s="25">
        <v>1192</v>
      </c>
      <c r="G366" s="23">
        <v>6</v>
      </c>
    </row>
    <row r="367" spans="1:7" ht="15" x14ac:dyDescent="0.25">
      <c r="A367" s="22" t="s">
        <v>2348</v>
      </c>
      <c r="B367" s="23" t="s">
        <v>2020</v>
      </c>
      <c r="C367" s="23" t="s">
        <v>2006</v>
      </c>
      <c r="D367" s="24">
        <v>39784</v>
      </c>
      <c r="E367" s="25">
        <f t="shared" ca="1" si="5"/>
        <v>15</v>
      </c>
      <c r="F367" s="25">
        <v>2155</v>
      </c>
      <c r="G367" s="23">
        <v>2</v>
      </c>
    </row>
    <row r="368" spans="1:7" ht="15" x14ac:dyDescent="0.25">
      <c r="A368" s="22" t="s">
        <v>2349</v>
      </c>
      <c r="B368" s="23" t="s">
        <v>2023</v>
      </c>
      <c r="C368" s="23" t="s">
        <v>2012</v>
      </c>
      <c r="D368" s="24">
        <v>38738</v>
      </c>
      <c r="E368" s="25">
        <f t="shared" ca="1" si="5"/>
        <v>18</v>
      </c>
      <c r="F368" s="25">
        <v>888</v>
      </c>
      <c r="G368" s="23">
        <v>5</v>
      </c>
    </row>
    <row r="369" spans="1:7" ht="15" x14ac:dyDescent="0.25">
      <c r="A369" s="22" t="s">
        <v>2350</v>
      </c>
      <c r="B369" s="23" t="s">
        <v>2024</v>
      </c>
      <c r="C369" s="23" t="s">
        <v>2006</v>
      </c>
      <c r="D369" s="24">
        <v>40911</v>
      </c>
      <c r="E369" s="25">
        <f t="shared" ca="1" si="5"/>
        <v>12</v>
      </c>
      <c r="F369" s="25">
        <v>2268</v>
      </c>
      <c r="G369" s="23">
        <v>9</v>
      </c>
    </row>
    <row r="370" spans="1:7" ht="15" x14ac:dyDescent="0.25">
      <c r="A370" s="22" t="s">
        <v>2351</v>
      </c>
      <c r="B370" s="23" t="s">
        <v>2024</v>
      </c>
      <c r="C370" s="23" t="s">
        <v>2012</v>
      </c>
      <c r="D370" s="24">
        <v>39167</v>
      </c>
      <c r="E370" s="25">
        <f t="shared" ca="1" si="5"/>
        <v>16</v>
      </c>
      <c r="F370" s="25">
        <v>1077</v>
      </c>
      <c r="G370" s="23">
        <v>3</v>
      </c>
    </row>
    <row r="371" spans="1:7" ht="15" x14ac:dyDescent="0.25">
      <c r="A371" s="22" t="s">
        <v>2352</v>
      </c>
      <c r="B371" s="23" t="s">
        <v>2020</v>
      </c>
      <c r="C371" s="23" t="s">
        <v>2016</v>
      </c>
      <c r="D371" s="24">
        <v>38805</v>
      </c>
      <c r="E371" s="25">
        <f t="shared" ca="1" si="5"/>
        <v>17</v>
      </c>
      <c r="F371" s="25">
        <v>1167</v>
      </c>
      <c r="G371" s="23">
        <v>1</v>
      </c>
    </row>
    <row r="372" spans="1:7" ht="15" x14ac:dyDescent="0.25">
      <c r="A372" s="22" t="s">
        <v>2353</v>
      </c>
      <c r="B372" s="23" t="s">
        <v>2025</v>
      </c>
      <c r="C372" s="23" t="s">
        <v>2006</v>
      </c>
      <c r="D372" s="24">
        <v>40625</v>
      </c>
      <c r="E372" s="25">
        <f t="shared" ca="1" si="5"/>
        <v>12</v>
      </c>
      <c r="F372" s="25">
        <v>1835</v>
      </c>
      <c r="G372" s="23">
        <v>1</v>
      </c>
    </row>
    <row r="373" spans="1:7" ht="15" x14ac:dyDescent="0.25">
      <c r="A373" s="22" t="s">
        <v>2354</v>
      </c>
      <c r="B373" s="23" t="s">
        <v>2024</v>
      </c>
      <c r="C373" s="23" t="s">
        <v>2016</v>
      </c>
      <c r="D373" s="24">
        <v>39871</v>
      </c>
      <c r="E373" s="25">
        <f t="shared" ca="1" si="5"/>
        <v>14</v>
      </c>
      <c r="F373" s="25">
        <v>1112</v>
      </c>
      <c r="G373" s="23">
        <v>5</v>
      </c>
    </row>
    <row r="374" spans="1:7" ht="15" x14ac:dyDescent="0.25">
      <c r="A374" s="22" t="s">
        <v>2355</v>
      </c>
      <c r="B374" s="23" t="s">
        <v>2086</v>
      </c>
      <c r="C374" s="23" t="s">
        <v>2006</v>
      </c>
      <c r="D374" s="24">
        <v>39147</v>
      </c>
      <c r="E374" s="25">
        <f t="shared" ca="1" si="5"/>
        <v>16</v>
      </c>
      <c r="F374" s="25">
        <v>2356</v>
      </c>
      <c r="G374" s="23">
        <v>4</v>
      </c>
    </row>
    <row r="375" spans="1:7" ht="15" x14ac:dyDescent="0.25">
      <c r="A375" s="22" t="s">
        <v>2356</v>
      </c>
      <c r="B375" s="23" t="s">
        <v>2005</v>
      </c>
      <c r="C375" s="23" t="s">
        <v>2012</v>
      </c>
      <c r="D375" s="24">
        <v>40726</v>
      </c>
      <c r="E375" s="25">
        <f t="shared" ca="1" si="5"/>
        <v>12</v>
      </c>
      <c r="F375" s="25">
        <v>749</v>
      </c>
      <c r="G375" s="23">
        <v>4</v>
      </c>
    </row>
    <row r="376" spans="1:7" ht="15" x14ac:dyDescent="0.25">
      <c r="A376" s="22" t="s">
        <v>2357</v>
      </c>
      <c r="B376" s="23" t="s">
        <v>2020</v>
      </c>
      <c r="C376" s="23" t="s">
        <v>2006</v>
      </c>
      <c r="D376" s="24">
        <v>40584</v>
      </c>
      <c r="E376" s="25">
        <f t="shared" ca="1" si="5"/>
        <v>12</v>
      </c>
      <c r="F376" s="25">
        <v>2180</v>
      </c>
      <c r="G376" s="23">
        <v>9</v>
      </c>
    </row>
    <row r="377" spans="1:7" ht="15" x14ac:dyDescent="0.25">
      <c r="A377" s="22" t="s">
        <v>2358</v>
      </c>
      <c r="B377" s="23" t="s">
        <v>2007</v>
      </c>
      <c r="C377" s="23" t="s">
        <v>2016</v>
      </c>
      <c r="D377" s="24">
        <v>41014</v>
      </c>
      <c r="E377" s="25">
        <f t="shared" ca="1" si="5"/>
        <v>11</v>
      </c>
      <c r="F377" s="25">
        <v>1060</v>
      </c>
      <c r="G377" s="23">
        <v>7</v>
      </c>
    </row>
    <row r="378" spans="1:7" ht="15" x14ac:dyDescent="0.25">
      <c r="A378" s="22" t="s">
        <v>2359</v>
      </c>
      <c r="B378" s="23" t="s">
        <v>2020</v>
      </c>
      <c r="C378" s="23" t="s">
        <v>2018</v>
      </c>
      <c r="D378" s="24">
        <v>36458</v>
      </c>
      <c r="E378" s="25">
        <f t="shared" ca="1" si="5"/>
        <v>24</v>
      </c>
      <c r="F378" s="25">
        <v>802</v>
      </c>
      <c r="G378" s="23">
        <v>3</v>
      </c>
    </row>
    <row r="379" spans="1:7" ht="15" x14ac:dyDescent="0.25">
      <c r="A379" s="22" t="s">
        <v>2360</v>
      </c>
      <c r="B379" s="23" t="s">
        <v>2013</v>
      </c>
      <c r="C379" s="23" t="s">
        <v>2012</v>
      </c>
      <c r="D379" s="24">
        <v>36977</v>
      </c>
      <c r="E379" s="25">
        <f t="shared" ca="1" si="5"/>
        <v>22</v>
      </c>
      <c r="F379" s="25">
        <v>920</v>
      </c>
      <c r="G379" s="23">
        <v>3</v>
      </c>
    </row>
    <row r="380" spans="1:7" ht="15" x14ac:dyDescent="0.25">
      <c r="A380" s="22" t="s">
        <v>2361</v>
      </c>
      <c r="B380" s="23" t="s">
        <v>2028</v>
      </c>
      <c r="C380" s="23" t="s">
        <v>2012</v>
      </c>
      <c r="D380" s="24">
        <v>35902</v>
      </c>
      <c r="E380" s="25">
        <f t="shared" ca="1" si="5"/>
        <v>25</v>
      </c>
      <c r="F380" s="25">
        <v>1075</v>
      </c>
      <c r="G380" s="23">
        <v>5</v>
      </c>
    </row>
    <row r="381" spans="1:7" ht="15" x14ac:dyDescent="0.25">
      <c r="A381" s="22" t="s">
        <v>2362</v>
      </c>
      <c r="B381" s="23" t="s">
        <v>2017</v>
      </c>
      <c r="C381" s="23" t="s">
        <v>2006</v>
      </c>
      <c r="D381" s="24">
        <v>39282</v>
      </c>
      <c r="E381" s="25">
        <f t="shared" ca="1" si="5"/>
        <v>16</v>
      </c>
      <c r="F381" s="25">
        <v>2058</v>
      </c>
      <c r="G381" s="23">
        <v>10</v>
      </c>
    </row>
    <row r="382" spans="1:7" ht="15" x14ac:dyDescent="0.25">
      <c r="A382" s="22" t="s">
        <v>2363</v>
      </c>
      <c r="B382" s="23" t="s">
        <v>2024</v>
      </c>
      <c r="C382" s="23" t="s">
        <v>2018</v>
      </c>
      <c r="D382" s="24">
        <v>40610</v>
      </c>
      <c r="E382" s="25">
        <f t="shared" ca="1" si="5"/>
        <v>12</v>
      </c>
      <c r="F382" s="25">
        <v>1088</v>
      </c>
      <c r="G382" s="23">
        <v>5</v>
      </c>
    </row>
    <row r="383" spans="1:7" ht="15" x14ac:dyDescent="0.25">
      <c r="A383" s="22" t="s">
        <v>2364</v>
      </c>
      <c r="B383" s="23" t="s">
        <v>2022</v>
      </c>
      <c r="C383" s="23" t="s">
        <v>2006</v>
      </c>
      <c r="D383" s="24">
        <v>37073</v>
      </c>
      <c r="E383" s="25">
        <f t="shared" ca="1" si="5"/>
        <v>22</v>
      </c>
      <c r="F383" s="25">
        <v>1649</v>
      </c>
      <c r="G383" s="23">
        <v>10</v>
      </c>
    </row>
    <row r="384" spans="1:7" ht="15" x14ac:dyDescent="0.25">
      <c r="A384" s="22" t="s">
        <v>2365</v>
      </c>
      <c r="B384" s="23" t="s">
        <v>2007</v>
      </c>
      <c r="C384" s="23" t="s">
        <v>2006</v>
      </c>
      <c r="D384" s="24">
        <v>36643</v>
      </c>
      <c r="E384" s="25">
        <f t="shared" ca="1" si="5"/>
        <v>23</v>
      </c>
      <c r="F384" s="25">
        <v>1730</v>
      </c>
      <c r="G384" s="23">
        <v>6</v>
      </c>
    </row>
    <row r="385" spans="1:7" ht="15" x14ac:dyDescent="0.25">
      <c r="A385" s="22" t="s">
        <v>2366</v>
      </c>
      <c r="B385" s="23" t="s">
        <v>2021</v>
      </c>
      <c r="C385" s="23" t="s">
        <v>2006</v>
      </c>
      <c r="D385" s="24">
        <v>36175</v>
      </c>
      <c r="E385" s="25">
        <f t="shared" ca="1" si="5"/>
        <v>25</v>
      </c>
      <c r="F385" s="25">
        <v>1766</v>
      </c>
      <c r="G385" s="23">
        <v>11</v>
      </c>
    </row>
    <row r="386" spans="1:7" ht="15" x14ac:dyDescent="0.25">
      <c r="A386" s="22" t="s">
        <v>2367</v>
      </c>
      <c r="B386" s="23" t="s">
        <v>2020</v>
      </c>
      <c r="C386" s="23" t="s">
        <v>2006</v>
      </c>
      <c r="D386" s="24">
        <v>40986</v>
      </c>
      <c r="E386" s="25">
        <f t="shared" ca="1" si="5"/>
        <v>11</v>
      </c>
      <c r="F386" s="25">
        <v>1642</v>
      </c>
      <c r="G386" s="23">
        <v>9</v>
      </c>
    </row>
    <row r="387" spans="1:7" ht="15" x14ac:dyDescent="0.25">
      <c r="A387" s="22" t="s">
        <v>2368</v>
      </c>
      <c r="B387" s="23" t="s">
        <v>2020</v>
      </c>
      <c r="C387" s="23" t="s">
        <v>2012</v>
      </c>
      <c r="D387" s="24">
        <v>40523</v>
      </c>
      <c r="E387" s="25">
        <f t="shared" ref="E387:E450" ca="1" si="6">DATEDIF(D387,TODAY(),"Y")</f>
        <v>13</v>
      </c>
      <c r="F387" s="25">
        <v>961</v>
      </c>
      <c r="G387" s="23">
        <v>3</v>
      </c>
    </row>
    <row r="388" spans="1:7" ht="15" x14ac:dyDescent="0.25">
      <c r="A388" s="22" t="s">
        <v>2369</v>
      </c>
      <c r="B388" s="23" t="s">
        <v>2020</v>
      </c>
      <c r="C388" s="23" t="s">
        <v>2006</v>
      </c>
      <c r="D388" s="24">
        <v>38347</v>
      </c>
      <c r="E388" s="25">
        <f t="shared" ca="1" si="6"/>
        <v>19</v>
      </c>
      <c r="F388" s="25">
        <v>1973</v>
      </c>
      <c r="G388" s="23">
        <v>4</v>
      </c>
    </row>
    <row r="389" spans="1:7" ht="15" x14ac:dyDescent="0.25">
      <c r="A389" s="22" t="s">
        <v>2370</v>
      </c>
      <c r="B389" s="23" t="s">
        <v>2017</v>
      </c>
      <c r="C389" s="23" t="s">
        <v>2018</v>
      </c>
      <c r="D389" s="24">
        <v>36340</v>
      </c>
      <c r="E389" s="25">
        <f t="shared" ca="1" si="6"/>
        <v>24</v>
      </c>
      <c r="F389" s="25">
        <v>1044</v>
      </c>
      <c r="G389" s="23">
        <v>1</v>
      </c>
    </row>
    <row r="390" spans="1:7" ht="15" x14ac:dyDescent="0.25">
      <c r="A390" s="22" t="s">
        <v>2371</v>
      </c>
      <c r="B390" s="23" t="s">
        <v>2013</v>
      </c>
      <c r="C390" s="23" t="s">
        <v>2006</v>
      </c>
      <c r="D390" s="24">
        <v>37436</v>
      </c>
      <c r="E390" s="25">
        <f t="shared" ca="1" si="6"/>
        <v>21</v>
      </c>
      <c r="F390" s="25">
        <v>2126</v>
      </c>
      <c r="G390" s="23">
        <v>10</v>
      </c>
    </row>
    <row r="391" spans="1:7" ht="15" x14ac:dyDescent="0.25">
      <c r="A391" s="22" t="s">
        <v>2372</v>
      </c>
      <c r="B391" s="23" t="s">
        <v>2021</v>
      </c>
      <c r="C391" s="23" t="s">
        <v>2012</v>
      </c>
      <c r="D391" s="24">
        <v>40333</v>
      </c>
      <c r="E391" s="25">
        <f t="shared" ca="1" si="6"/>
        <v>13</v>
      </c>
      <c r="F391" s="25">
        <v>916</v>
      </c>
      <c r="G391" s="23">
        <v>2</v>
      </c>
    </row>
    <row r="392" spans="1:7" ht="15" x14ac:dyDescent="0.25">
      <c r="A392" s="22" t="s">
        <v>2373</v>
      </c>
      <c r="B392" s="23" t="s">
        <v>2014</v>
      </c>
      <c r="C392" s="23" t="s">
        <v>2006</v>
      </c>
      <c r="D392" s="24">
        <v>41128</v>
      </c>
      <c r="E392" s="25">
        <f t="shared" ca="1" si="6"/>
        <v>11</v>
      </c>
      <c r="F392" s="25">
        <v>2096</v>
      </c>
      <c r="G392" s="23">
        <v>3</v>
      </c>
    </row>
    <row r="393" spans="1:7" ht="15" x14ac:dyDescent="0.25">
      <c r="A393" s="22" t="s">
        <v>2374</v>
      </c>
      <c r="B393" s="23" t="s">
        <v>2013</v>
      </c>
      <c r="C393" s="23" t="s">
        <v>2012</v>
      </c>
      <c r="D393" s="24">
        <v>38738</v>
      </c>
      <c r="E393" s="25">
        <f t="shared" ca="1" si="6"/>
        <v>18</v>
      </c>
      <c r="F393" s="25">
        <v>909</v>
      </c>
      <c r="G393" s="23">
        <v>1</v>
      </c>
    </row>
    <row r="394" spans="1:7" ht="15" x14ac:dyDescent="0.25">
      <c r="A394" s="22" t="s">
        <v>2375</v>
      </c>
      <c r="B394" s="23" t="s">
        <v>2017</v>
      </c>
      <c r="C394" s="23" t="s">
        <v>2006</v>
      </c>
      <c r="D394" s="24">
        <v>37848</v>
      </c>
      <c r="E394" s="25">
        <f t="shared" ca="1" si="6"/>
        <v>20</v>
      </c>
      <c r="F394" s="25">
        <v>1765</v>
      </c>
      <c r="G394" s="23">
        <v>12</v>
      </c>
    </row>
    <row r="395" spans="1:7" ht="15" x14ac:dyDescent="0.25">
      <c r="A395" s="22" t="s">
        <v>2376</v>
      </c>
      <c r="B395" s="23" t="s">
        <v>2020</v>
      </c>
      <c r="C395" s="23" t="s">
        <v>2012</v>
      </c>
      <c r="D395" s="24">
        <v>40811</v>
      </c>
      <c r="E395" s="25">
        <f t="shared" ca="1" si="6"/>
        <v>12</v>
      </c>
      <c r="F395" s="25">
        <v>681</v>
      </c>
      <c r="G395" s="23">
        <v>2</v>
      </c>
    </row>
    <row r="396" spans="1:7" ht="15" x14ac:dyDescent="0.25">
      <c r="A396" s="22" t="s">
        <v>2377</v>
      </c>
      <c r="B396" s="23" t="s">
        <v>2024</v>
      </c>
      <c r="C396" s="23" t="s">
        <v>2006</v>
      </c>
      <c r="D396" s="24">
        <v>36297</v>
      </c>
      <c r="E396" s="25">
        <f t="shared" ca="1" si="6"/>
        <v>24</v>
      </c>
      <c r="F396" s="25">
        <v>2071</v>
      </c>
      <c r="G396" s="23">
        <v>4</v>
      </c>
    </row>
    <row r="397" spans="1:7" ht="15" x14ac:dyDescent="0.25">
      <c r="A397" s="22" t="s">
        <v>2378</v>
      </c>
      <c r="B397" s="23" t="s">
        <v>2007</v>
      </c>
      <c r="C397" s="23" t="s">
        <v>2006</v>
      </c>
      <c r="D397" s="24">
        <v>41228</v>
      </c>
      <c r="E397" s="25">
        <f t="shared" ca="1" si="6"/>
        <v>11</v>
      </c>
      <c r="F397" s="25">
        <v>1649</v>
      </c>
      <c r="G397" s="23">
        <v>3</v>
      </c>
    </row>
    <row r="398" spans="1:7" ht="15" x14ac:dyDescent="0.25">
      <c r="A398" s="22" t="s">
        <v>2379</v>
      </c>
      <c r="B398" s="23" t="s">
        <v>2024</v>
      </c>
      <c r="C398" s="23" t="s">
        <v>2012</v>
      </c>
      <c r="D398" s="24">
        <v>39283</v>
      </c>
      <c r="E398" s="25">
        <f t="shared" ca="1" si="6"/>
        <v>16</v>
      </c>
      <c r="F398" s="25">
        <v>1042</v>
      </c>
      <c r="G398" s="23">
        <v>2</v>
      </c>
    </row>
    <row r="399" spans="1:7" ht="15" x14ac:dyDescent="0.25">
      <c r="A399" s="22" t="s">
        <v>2380</v>
      </c>
      <c r="B399" s="23" t="s">
        <v>2021</v>
      </c>
      <c r="C399" s="23" t="s">
        <v>2012</v>
      </c>
      <c r="D399" s="24">
        <v>37803</v>
      </c>
      <c r="E399" s="25">
        <f t="shared" ca="1" si="6"/>
        <v>20</v>
      </c>
      <c r="F399" s="25">
        <v>695</v>
      </c>
      <c r="G399" s="23">
        <v>3</v>
      </c>
    </row>
    <row r="400" spans="1:7" ht="15" x14ac:dyDescent="0.25">
      <c r="A400" s="22" t="s">
        <v>2381</v>
      </c>
      <c r="B400" s="23" t="s">
        <v>2015</v>
      </c>
      <c r="C400" s="23" t="s">
        <v>2006</v>
      </c>
      <c r="D400" s="24">
        <v>39404</v>
      </c>
      <c r="E400" s="25">
        <f t="shared" ca="1" si="6"/>
        <v>16</v>
      </c>
      <c r="F400" s="25">
        <v>2227</v>
      </c>
      <c r="G400" s="23">
        <v>3</v>
      </c>
    </row>
    <row r="401" spans="1:7" ht="15" x14ac:dyDescent="0.25">
      <c r="A401" s="22" t="s">
        <v>2382</v>
      </c>
      <c r="B401" s="23" t="s">
        <v>2017</v>
      </c>
      <c r="C401" s="23" t="s">
        <v>2006</v>
      </c>
      <c r="D401" s="24">
        <v>40666</v>
      </c>
      <c r="E401" s="25">
        <f t="shared" ca="1" si="6"/>
        <v>12</v>
      </c>
      <c r="F401" s="25">
        <v>2475</v>
      </c>
      <c r="G401" s="23">
        <v>4</v>
      </c>
    </row>
    <row r="402" spans="1:7" ht="15" x14ac:dyDescent="0.25">
      <c r="A402" s="22" t="s">
        <v>2383</v>
      </c>
      <c r="B402" s="23" t="s">
        <v>2013</v>
      </c>
      <c r="C402" s="23" t="s">
        <v>2016</v>
      </c>
      <c r="D402" s="24">
        <v>40456</v>
      </c>
      <c r="E402" s="25">
        <f t="shared" ca="1" si="6"/>
        <v>13</v>
      </c>
      <c r="F402" s="25">
        <v>1198</v>
      </c>
      <c r="G402" s="23">
        <v>1</v>
      </c>
    </row>
    <row r="403" spans="1:7" ht="15" x14ac:dyDescent="0.25">
      <c r="A403" s="22" t="s">
        <v>2384</v>
      </c>
      <c r="B403" s="23" t="s">
        <v>2015</v>
      </c>
      <c r="C403" s="23" t="s">
        <v>2006</v>
      </c>
      <c r="D403" s="24">
        <v>40525</v>
      </c>
      <c r="E403" s="25">
        <f t="shared" ca="1" si="6"/>
        <v>13</v>
      </c>
      <c r="F403" s="25">
        <v>1874</v>
      </c>
      <c r="G403" s="23">
        <v>9</v>
      </c>
    </row>
    <row r="404" spans="1:7" ht="15" x14ac:dyDescent="0.25">
      <c r="A404" s="22" t="s">
        <v>2385</v>
      </c>
      <c r="B404" s="23" t="s">
        <v>2025</v>
      </c>
      <c r="C404" s="23" t="s">
        <v>2006</v>
      </c>
      <c r="D404" s="24">
        <v>39754</v>
      </c>
      <c r="E404" s="25">
        <f t="shared" ca="1" si="6"/>
        <v>15</v>
      </c>
      <c r="F404" s="25">
        <v>2287</v>
      </c>
      <c r="G404" s="23">
        <v>6</v>
      </c>
    </row>
    <row r="405" spans="1:7" ht="15" x14ac:dyDescent="0.25">
      <c r="A405" s="22" t="s">
        <v>2386</v>
      </c>
      <c r="B405" s="23" t="s">
        <v>2086</v>
      </c>
      <c r="C405" s="23" t="s">
        <v>2006</v>
      </c>
      <c r="D405" s="24">
        <v>39646</v>
      </c>
      <c r="E405" s="25">
        <f t="shared" ca="1" si="6"/>
        <v>15</v>
      </c>
      <c r="F405" s="25">
        <v>2374</v>
      </c>
      <c r="G405" s="23">
        <v>11</v>
      </c>
    </row>
    <row r="406" spans="1:7" ht="15" x14ac:dyDescent="0.25">
      <c r="A406" s="22" t="s">
        <v>2387</v>
      </c>
      <c r="B406" s="23" t="s">
        <v>2017</v>
      </c>
      <c r="C406" s="23" t="s">
        <v>2012</v>
      </c>
      <c r="D406" s="24">
        <v>40820</v>
      </c>
      <c r="E406" s="25">
        <f t="shared" ca="1" si="6"/>
        <v>12</v>
      </c>
      <c r="F406" s="25">
        <v>839</v>
      </c>
      <c r="G406" s="23">
        <v>2</v>
      </c>
    </row>
    <row r="407" spans="1:7" ht="15" x14ac:dyDescent="0.25">
      <c r="A407" s="22" t="s">
        <v>2388</v>
      </c>
      <c r="B407" s="23" t="s">
        <v>2013</v>
      </c>
      <c r="C407" s="23" t="s">
        <v>2012</v>
      </c>
      <c r="D407" s="24">
        <v>38289</v>
      </c>
      <c r="E407" s="25">
        <f t="shared" ca="1" si="6"/>
        <v>19</v>
      </c>
      <c r="F407" s="25">
        <v>684</v>
      </c>
      <c r="G407" s="23">
        <v>2</v>
      </c>
    </row>
    <row r="408" spans="1:7" ht="15" x14ac:dyDescent="0.25">
      <c r="A408" s="22" t="s">
        <v>2389</v>
      </c>
      <c r="B408" s="23" t="s">
        <v>2005</v>
      </c>
      <c r="C408" s="23" t="s">
        <v>2006</v>
      </c>
      <c r="D408" s="24">
        <v>38856</v>
      </c>
      <c r="E408" s="25">
        <f t="shared" ca="1" si="6"/>
        <v>17</v>
      </c>
      <c r="F408" s="25">
        <v>1646</v>
      </c>
      <c r="G408" s="23">
        <v>3</v>
      </c>
    </row>
    <row r="409" spans="1:7" ht="15" x14ac:dyDescent="0.25">
      <c r="A409" s="22" t="s">
        <v>2390</v>
      </c>
      <c r="B409" s="23" t="s">
        <v>2024</v>
      </c>
      <c r="C409" s="23" t="s">
        <v>2012</v>
      </c>
      <c r="D409" s="24">
        <v>36192</v>
      </c>
      <c r="E409" s="25">
        <f t="shared" ca="1" si="6"/>
        <v>24</v>
      </c>
      <c r="F409" s="25">
        <v>1097</v>
      </c>
      <c r="G409" s="23">
        <v>5</v>
      </c>
    </row>
    <row r="410" spans="1:7" ht="15" x14ac:dyDescent="0.25">
      <c r="A410" s="22" t="s">
        <v>2391</v>
      </c>
      <c r="B410" s="23" t="s">
        <v>2020</v>
      </c>
      <c r="C410" s="23" t="s">
        <v>2006</v>
      </c>
      <c r="D410" s="24">
        <v>39728</v>
      </c>
      <c r="E410" s="25">
        <f t="shared" ca="1" si="6"/>
        <v>15</v>
      </c>
      <c r="F410" s="25">
        <v>2098</v>
      </c>
      <c r="G410" s="23">
        <v>10</v>
      </c>
    </row>
    <row r="411" spans="1:7" ht="15" x14ac:dyDescent="0.25">
      <c r="A411" s="22" t="s">
        <v>2392</v>
      </c>
      <c r="B411" s="23" t="s">
        <v>2013</v>
      </c>
      <c r="C411" s="23" t="s">
        <v>2012</v>
      </c>
      <c r="D411" s="24">
        <v>36729</v>
      </c>
      <c r="E411" s="25">
        <f t="shared" ca="1" si="6"/>
        <v>23</v>
      </c>
      <c r="F411" s="25">
        <v>834</v>
      </c>
      <c r="G411" s="23">
        <v>3</v>
      </c>
    </row>
    <row r="412" spans="1:7" ht="15" x14ac:dyDescent="0.25">
      <c r="A412" s="22" t="s">
        <v>2393</v>
      </c>
      <c r="B412" s="23" t="s">
        <v>2020</v>
      </c>
      <c r="C412" s="23" t="s">
        <v>2012</v>
      </c>
      <c r="D412" s="24">
        <v>39728</v>
      </c>
      <c r="E412" s="25">
        <f t="shared" ca="1" si="6"/>
        <v>15</v>
      </c>
      <c r="F412" s="25">
        <v>692</v>
      </c>
      <c r="G412" s="23">
        <v>1</v>
      </c>
    </row>
    <row r="413" spans="1:7" ht="15" x14ac:dyDescent="0.25">
      <c r="A413" s="22" t="s">
        <v>2394</v>
      </c>
      <c r="B413" s="23" t="s">
        <v>2028</v>
      </c>
      <c r="C413" s="23" t="s">
        <v>2006</v>
      </c>
      <c r="D413" s="24">
        <v>37241</v>
      </c>
      <c r="E413" s="25">
        <f t="shared" ca="1" si="6"/>
        <v>22</v>
      </c>
      <c r="F413" s="25">
        <v>1654</v>
      </c>
      <c r="G413" s="23">
        <v>5</v>
      </c>
    </row>
    <row r="414" spans="1:7" ht="15" x14ac:dyDescent="0.25">
      <c r="A414" s="22" t="s">
        <v>2395</v>
      </c>
      <c r="B414" s="23" t="s">
        <v>2005</v>
      </c>
      <c r="C414" s="23" t="s">
        <v>2006</v>
      </c>
      <c r="D414" s="24">
        <v>39141</v>
      </c>
      <c r="E414" s="25">
        <f t="shared" ca="1" si="6"/>
        <v>16</v>
      </c>
      <c r="F414" s="25">
        <v>1965</v>
      </c>
      <c r="G414" s="23">
        <v>11</v>
      </c>
    </row>
    <row r="415" spans="1:7" ht="15" x14ac:dyDescent="0.25">
      <c r="A415" s="22" t="s">
        <v>2396</v>
      </c>
      <c r="B415" s="23" t="s">
        <v>2005</v>
      </c>
      <c r="C415" s="23" t="s">
        <v>2006</v>
      </c>
      <c r="D415" s="24">
        <v>36081</v>
      </c>
      <c r="E415" s="25">
        <f t="shared" ca="1" si="6"/>
        <v>25</v>
      </c>
      <c r="F415" s="25">
        <v>1813</v>
      </c>
      <c r="G415" s="23">
        <v>12</v>
      </c>
    </row>
    <row r="416" spans="1:7" ht="15" x14ac:dyDescent="0.25">
      <c r="A416" s="22" t="s">
        <v>2397</v>
      </c>
      <c r="B416" s="23" t="s">
        <v>2015</v>
      </c>
      <c r="C416" s="23" t="s">
        <v>2006</v>
      </c>
      <c r="D416" s="24">
        <v>39123</v>
      </c>
      <c r="E416" s="25">
        <f t="shared" ca="1" si="6"/>
        <v>16</v>
      </c>
      <c r="F416" s="25">
        <v>1919</v>
      </c>
      <c r="G416" s="23">
        <v>1</v>
      </c>
    </row>
    <row r="417" spans="1:7" ht="15" x14ac:dyDescent="0.25">
      <c r="A417" s="22" t="s">
        <v>2398</v>
      </c>
      <c r="B417" s="23" t="s">
        <v>2007</v>
      </c>
      <c r="C417" s="23" t="s">
        <v>2006</v>
      </c>
      <c r="D417" s="24">
        <v>36414</v>
      </c>
      <c r="E417" s="25">
        <f t="shared" ca="1" si="6"/>
        <v>24</v>
      </c>
      <c r="F417" s="25">
        <v>2312</v>
      </c>
      <c r="G417" s="23">
        <v>5</v>
      </c>
    </row>
    <row r="418" spans="1:7" ht="15" x14ac:dyDescent="0.25">
      <c r="A418" s="22" t="s">
        <v>2399</v>
      </c>
      <c r="B418" s="23" t="s">
        <v>2028</v>
      </c>
      <c r="C418" s="23" t="s">
        <v>2018</v>
      </c>
      <c r="D418" s="24">
        <v>36602</v>
      </c>
      <c r="E418" s="25">
        <f t="shared" ca="1" si="6"/>
        <v>23</v>
      </c>
      <c r="F418" s="25">
        <v>908</v>
      </c>
      <c r="G418" s="23">
        <v>2</v>
      </c>
    </row>
    <row r="419" spans="1:7" ht="15" x14ac:dyDescent="0.25">
      <c r="A419" s="22" t="s">
        <v>2400</v>
      </c>
      <c r="B419" s="23" t="s">
        <v>2014</v>
      </c>
      <c r="C419" s="23" t="s">
        <v>2012</v>
      </c>
      <c r="D419" s="24">
        <v>36176</v>
      </c>
      <c r="E419" s="25">
        <f t="shared" ca="1" si="6"/>
        <v>25</v>
      </c>
      <c r="F419" s="25">
        <v>969</v>
      </c>
      <c r="G419" s="23">
        <v>4</v>
      </c>
    </row>
    <row r="420" spans="1:7" ht="15" x14ac:dyDescent="0.25">
      <c r="A420" s="22" t="s">
        <v>2401</v>
      </c>
      <c r="B420" s="23" t="s">
        <v>2028</v>
      </c>
      <c r="C420" s="23" t="s">
        <v>2018</v>
      </c>
      <c r="D420" s="24">
        <v>36487</v>
      </c>
      <c r="E420" s="25">
        <f t="shared" ca="1" si="6"/>
        <v>24</v>
      </c>
      <c r="F420" s="25">
        <v>731</v>
      </c>
      <c r="G420" s="23">
        <v>5</v>
      </c>
    </row>
    <row r="421" spans="1:7" ht="15" x14ac:dyDescent="0.25">
      <c r="A421" s="22" t="s">
        <v>2402</v>
      </c>
      <c r="B421" s="23" t="s">
        <v>2021</v>
      </c>
      <c r="C421" s="23" t="s">
        <v>2006</v>
      </c>
      <c r="D421" s="24">
        <v>40922</v>
      </c>
      <c r="E421" s="25">
        <f t="shared" ca="1" si="6"/>
        <v>12</v>
      </c>
      <c r="F421" s="25">
        <v>1779</v>
      </c>
      <c r="G421" s="23">
        <v>9</v>
      </c>
    </row>
    <row r="422" spans="1:7" ht="15" x14ac:dyDescent="0.25">
      <c r="A422" s="22" t="s">
        <v>2403</v>
      </c>
      <c r="B422" s="23" t="s">
        <v>2013</v>
      </c>
      <c r="C422" s="23" t="s">
        <v>2006</v>
      </c>
      <c r="D422" s="24">
        <v>40312</v>
      </c>
      <c r="E422" s="25">
        <f t="shared" ca="1" si="6"/>
        <v>13</v>
      </c>
      <c r="F422" s="25">
        <v>1885</v>
      </c>
      <c r="G422" s="23">
        <v>4</v>
      </c>
    </row>
    <row r="423" spans="1:7" ht="15" x14ac:dyDescent="0.25">
      <c r="A423" s="22" t="s">
        <v>2404</v>
      </c>
      <c r="B423" s="23" t="s">
        <v>2013</v>
      </c>
      <c r="C423" s="23" t="s">
        <v>2006</v>
      </c>
      <c r="D423" s="24">
        <v>40203</v>
      </c>
      <c r="E423" s="25">
        <f t="shared" ca="1" si="6"/>
        <v>14</v>
      </c>
      <c r="F423" s="25">
        <v>1519</v>
      </c>
      <c r="G423" s="23">
        <v>3</v>
      </c>
    </row>
    <row r="424" spans="1:7" ht="15" x14ac:dyDescent="0.25">
      <c r="A424" s="22" t="s">
        <v>2405</v>
      </c>
      <c r="B424" s="23" t="s">
        <v>2021</v>
      </c>
      <c r="C424" s="23" t="s">
        <v>2012</v>
      </c>
      <c r="D424" s="24">
        <v>36047</v>
      </c>
      <c r="E424" s="25">
        <f t="shared" ca="1" si="6"/>
        <v>25</v>
      </c>
      <c r="F424" s="25">
        <v>769</v>
      </c>
      <c r="G424" s="23">
        <v>3</v>
      </c>
    </row>
    <row r="425" spans="1:7" ht="15" x14ac:dyDescent="0.25">
      <c r="A425" s="22" t="s">
        <v>2406</v>
      </c>
      <c r="B425" s="23" t="s">
        <v>2015</v>
      </c>
      <c r="C425" s="23" t="s">
        <v>2006</v>
      </c>
      <c r="D425" s="24">
        <v>39657</v>
      </c>
      <c r="E425" s="25">
        <f t="shared" ca="1" si="6"/>
        <v>15</v>
      </c>
      <c r="F425" s="25">
        <v>2340</v>
      </c>
      <c r="G425" s="23">
        <v>5</v>
      </c>
    </row>
    <row r="426" spans="1:7" ht="15" x14ac:dyDescent="0.25">
      <c r="A426" s="22" t="s">
        <v>2407</v>
      </c>
      <c r="B426" s="23" t="s">
        <v>2020</v>
      </c>
      <c r="C426" s="23" t="s">
        <v>2006</v>
      </c>
      <c r="D426" s="24">
        <v>38328</v>
      </c>
      <c r="E426" s="25">
        <f t="shared" ca="1" si="6"/>
        <v>19</v>
      </c>
      <c r="F426" s="25">
        <v>1920</v>
      </c>
      <c r="G426" s="23">
        <v>7</v>
      </c>
    </row>
    <row r="427" spans="1:7" ht="15" x14ac:dyDescent="0.25">
      <c r="A427" s="22" t="s">
        <v>2408</v>
      </c>
      <c r="B427" s="23" t="s">
        <v>2013</v>
      </c>
      <c r="C427" s="23" t="s">
        <v>2012</v>
      </c>
      <c r="D427" s="24">
        <v>39539</v>
      </c>
      <c r="E427" s="25">
        <f t="shared" ca="1" si="6"/>
        <v>15</v>
      </c>
      <c r="F427" s="25">
        <v>847</v>
      </c>
      <c r="G427" s="23">
        <v>4</v>
      </c>
    </row>
    <row r="428" spans="1:7" ht="15" x14ac:dyDescent="0.25">
      <c r="A428" s="22" t="s">
        <v>2409</v>
      </c>
      <c r="B428" s="23" t="s">
        <v>2005</v>
      </c>
      <c r="C428" s="23" t="s">
        <v>2012</v>
      </c>
      <c r="D428" s="24">
        <v>36070</v>
      </c>
      <c r="E428" s="25">
        <f t="shared" ca="1" si="6"/>
        <v>25</v>
      </c>
      <c r="F428" s="25">
        <v>809</v>
      </c>
      <c r="G428" s="23">
        <v>2</v>
      </c>
    </row>
    <row r="429" spans="1:7" ht="15" x14ac:dyDescent="0.25">
      <c r="A429" s="22" t="s">
        <v>2410</v>
      </c>
      <c r="B429" s="23" t="s">
        <v>2014</v>
      </c>
      <c r="C429" s="23" t="s">
        <v>2016</v>
      </c>
      <c r="D429" s="24">
        <v>39107</v>
      </c>
      <c r="E429" s="25">
        <f t="shared" ca="1" si="6"/>
        <v>17</v>
      </c>
      <c r="F429" s="25">
        <v>1177</v>
      </c>
      <c r="G429" s="23">
        <v>3</v>
      </c>
    </row>
    <row r="430" spans="1:7" ht="15" x14ac:dyDescent="0.25">
      <c r="A430" s="22" t="s">
        <v>2411</v>
      </c>
      <c r="B430" s="23" t="s">
        <v>2021</v>
      </c>
      <c r="C430" s="23" t="s">
        <v>2006</v>
      </c>
      <c r="D430" s="24">
        <v>41046</v>
      </c>
      <c r="E430" s="25">
        <f t="shared" ca="1" si="6"/>
        <v>11</v>
      </c>
      <c r="F430" s="25">
        <v>1692</v>
      </c>
      <c r="G430" s="23">
        <v>3</v>
      </c>
    </row>
    <row r="431" spans="1:7" ht="15" x14ac:dyDescent="0.25">
      <c r="A431" s="22" t="s">
        <v>2412</v>
      </c>
      <c r="B431" s="23" t="s">
        <v>2005</v>
      </c>
      <c r="C431" s="23" t="s">
        <v>2016</v>
      </c>
      <c r="D431" s="24">
        <v>36196</v>
      </c>
      <c r="E431" s="25">
        <f t="shared" ca="1" si="6"/>
        <v>24</v>
      </c>
      <c r="F431" s="25">
        <v>1059</v>
      </c>
      <c r="G431" s="23">
        <v>3</v>
      </c>
    </row>
    <row r="432" spans="1:7" ht="15" x14ac:dyDescent="0.25">
      <c r="A432" s="22" t="s">
        <v>2413</v>
      </c>
      <c r="B432" s="23" t="s">
        <v>2028</v>
      </c>
      <c r="C432" s="23" t="s">
        <v>2006</v>
      </c>
      <c r="D432" s="24">
        <v>40596</v>
      </c>
      <c r="E432" s="25">
        <f t="shared" ca="1" si="6"/>
        <v>12</v>
      </c>
      <c r="F432" s="25">
        <v>2386</v>
      </c>
      <c r="G432" s="23">
        <v>11</v>
      </c>
    </row>
    <row r="433" spans="1:7" ht="15" x14ac:dyDescent="0.25">
      <c r="A433" s="22" t="s">
        <v>2414</v>
      </c>
      <c r="B433" s="23" t="s">
        <v>2014</v>
      </c>
      <c r="C433" s="23" t="s">
        <v>2006</v>
      </c>
      <c r="D433" s="24">
        <v>36077</v>
      </c>
      <c r="E433" s="25">
        <f t="shared" ca="1" si="6"/>
        <v>25</v>
      </c>
      <c r="F433" s="25">
        <v>2466</v>
      </c>
      <c r="G433" s="23">
        <v>4</v>
      </c>
    </row>
    <row r="434" spans="1:7" ht="15" x14ac:dyDescent="0.25">
      <c r="A434" s="22" t="s">
        <v>2415</v>
      </c>
      <c r="B434" s="23" t="s">
        <v>2013</v>
      </c>
      <c r="C434" s="23" t="s">
        <v>2006</v>
      </c>
      <c r="D434" s="24">
        <v>38821</v>
      </c>
      <c r="E434" s="25">
        <f t="shared" ca="1" si="6"/>
        <v>17</v>
      </c>
      <c r="F434" s="25">
        <v>1991</v>
      </c>
      <c r="G434" s="23">
        <v>1</v>
      </c>
    </row>
    <row r="435" spans="1:7" ht="15" x14ac:dyDescent="0.25">
      <c r="A435" s="22" t="s">
        <v>2416</v>
      </c>
      <c r="B435" s="23" t="s">
        <v>2013</v>
      </c>
      <c r="C435" s="23" t="s">
        <v>2006</v>
      </c>
      <c r="D435" s="24">
        <v>40474</v>
      </c>
      <c r="E435" s="25">
        <f t="shared" ca="1" si="6"/>
        <v>13</v>
      </c>
      <c r="F435" s="25">
        <v>2488</v>
      </c>
      <c r="G435" s="23">
        <v>10</v>
      </c>
    </row>
    <row r="436" spans="1:7" ht="15" x14ac:dyDescent="0.25">
      <c r="A436" s="22" t="s">
        <v>2417</v>
      </c>
      <c r="B436" s="23" t="s">
        <v>2020</v>
      </c>
      <c r="C436" s="23" t="s">
        <v>2016</v>
      </c>
      <c r="D436" s="24">
        <v>39155</v>
      </c>
      <c r="E436" s="25">
        <f t="shared" ca="1" si="6"/>
        <v>16</v>
      </c>
      <c r="F436" s="25">
        <v>1190</v>
      </c>
      <c r="G436" s="23">
        <v>3</v>
      </c>
    </row>
    <row r="437" spans="1:7" ht="15" x14ac:dyDescent="0.25">
      <c r="A437" s="22" t="s">
        <v>2418</v>
      </c>
      <c r="B437" s="23" t="s">
        <v>2013</v>
      </c>
      <c r="C437" s="23" t="s">
        <v>2018</v>
      </c>
      <c r="D437" s="24">
        <v>39278</v>
      </c>
      <c r="E437" s="25">
        <f t="shared" ca="1" si="6"/>
        <v>16</v>
      </c>
      <c r="F437" s="25">
        <v>777</v>
      </c>
      <c r="G437" s="23">
        <v>5</v>
      </c>
    </row>
    <row r="438" spans="1:7" ht="15" x14ac:dyDescent="0.25">
      <c r="A438" s="22" t="s">
        <v>2419</v>
      </c>
      <c r="B438" s="23" t="s">
        <v>2027</v>
      </c>
      <c r="C438" s="23" t="s">
        <v>2006</v>
      </c>
      <c r="D438" s="24">
        <v>38746</v>
      </c>
      <c r="E438" s="25">
        <f t="shared" ca="1" si="6"/>
        <v>17</v>
      </c>
      <c r="F438" s="25">
        <v>1706</v>
      </c>
      <c r="G438" s="23">
        <v>11</v>
      </c>
    </row>
    <row r="439" spans="1:7" ht="15" x14ac:dyDescent="0.25">
      <c r="A439" s="22" t="s">
        <v>2420</v>
      </c>
      <c r="B439" s="23" t="s">
        <v>2013</v>
      </c>
      <c r="C439" s="23" t="s">
        <v>2006</v>
      </c>
      <c r="D439" s="24">
        <v>36431</v>
      </c>
      <c r="E439" s="25">
        <f t="shared" ca="1" si="6"/>
        <v>24</v>
      </c>
      <c r="F439" s="25">
        <v>2034</v>
      </c>
      <c r="G439" s="23">
        <v>11</v>
      </c>
    </row>
    <row r="440" spans="1:7" ht="15" x14ac:dyDescent="0.25">
      <c r="A440" s="22" t="s">
        <v>2421</v>
      </c>
      <c r="B440" s="23" t="s">
        <v>2013</v>
      </c>
      <c r="C440" s="23" t="s">
        <v>2006</v>
      </c>
      <c r="D440" s="24">
        <v>36444</v>
      </c>
      <c r="E440" s="25">
        <f t="shared" ca="1" si="6"/>
        <v>24</v>
      </c>
      <c r="F440" s="25">
        <v>2027</v>
      </c>
      <c r="G440" s="23">
        <v>5</v>
      </c>
    </row>
    <row r="441" spans="1:7" ht="15" x14ac:dyDescent="0.25">
      <c r="A441" s="22" t="s">
        <v>2422</v>
      </c>
      <c r="B441" s="23" t="s">
        <v>2024</v>
      </c>
      <c r="C441" s="23" t="s">
        <v>2012</v>
      </c>
      <c r="D441" s="24">
        <v>36703</v>
      </c>
      <c r="E441" s="25">
        <f t="shared" ca="1" si="6"/>
        <v>23</v>
      </c>
      <c r="F441" s="25">
        <v>768</v>
      </c>
      <c r="G441" s="23">
        <v>2</v>
      </c>
    </row>
    <row r="442" spans="1:7" ht="15" x14ac:dyDescent="0.25">
      <c r="A442" s="22" t="s">
        <v>2423</v>
      </c>
      <c r="B442" s="23" t="s">
        <v>2023</v>
      </c>
      <c r="C442" s="23" t="s">
        <v>2006</v>
      </c>
      <c r="D442" s="24">
        <v>39197</v>
      </c>
      <c r="E442" s="25">
        <f t="shared" ca="1" si="6"/>
        <v>16</v>
      </c>
      <c r="F442" s="25">
        <v>2419</v>
      </c>
      <c r="G442" s="23">
        <v>7</v>
      </c>
    </row>
    <row r="443" spans="1:7" ht="15" x14ac:dyDescent="0.25">
      <c r="A443" s="22" t="s">
        <v>2424</v>
      </c>
      <c r="B443" s="23" t="s">
        <v>2013</v>
      </c>
      <c r="C443" s="23" t="s">
        <v>2006</v>
      </c>
      <c r="D443" s="24">
        <v>35938</v>
      </c>
      <c r="E443" s="25">
        <f t="shared" ca="1" si="6"/>
        <v>25</v>
      </c>
      <c r="F443" s="25">
        <v>2027</v>
      </c>
      <c r="G443" s="23">
        <v>4</v>
      </c>
    </row>
    <row r="444" spans="1:7" ht="15" x14ac:dyDescent="0.25">
      <c r="A444" s="22" t="s">
        <v>2425</v>
      </c>
      <c r="B444" s="23" t="s">
        <v>2013</v>
      </c>
      <c r="C444" s="23" t="s">
        <v>2006</v>
      </c>
      <c r="D444" s="24">
        <v>39354</v>
      </c>
      <c r="E444" s="25">
        <f t="shared" ca="1" si="6"/>
        <v>16</v>
      </c>
      <c r="F444" s="25">
        <v>1893</v>
      </c>
      <c r="G444" s="23">
        <v>3</v>
      </c>
    </row>
    <row r="445" spans="1:7" ht="15" x14ac:dyDescent="0.25">
      <c r="A445" s="22" t="s">
        <v>2426</v>
      </c>
      <c r="B445" s="23" t="s">
        <v>2028</v>
      </c>
      <c r="C445" s="23" t="s">
        <v>2018</v>
      </c>
      <c r="D445" s="24">
        <v>36059</v>
      </c>
      <c r="E445" s="25">
        <f t="shared" ca="1" si="6"/>
        <v>25</v>
      </c>
      <c r="F445" s="25">
        <v>665</v>
      </c>
      <c r="G445" s="23">
        <v>1</v>
      </c>
    </row>
    <row r="446" spans="1:7" ht="15" x14ac:dyDescent="0.25">
      <c r="A446" s="22" t="s">
        <v>2427</v>
      </c>
      <c r="B446" s="23" t="s">
        <v>2013</v>
      </c>
      <c r="C446" s="23" t="s">
        <v>2016</v>
      </c>
      <c r="D446" s="24">
        <v>36177</v>
      </c>
      <c r="E446" s="25">
        <f t="shared" ca="1" si="6"/>
        <v>25</v>
      </c>
      <c r="F446" s="25">
        <v>1069</v>
      </c>
      <c r="G446" s="23">
        <v>1</v>
      </c>
    </row>
    <row r="447" spans="1:7" ht="15" x14ac:dyDescent="0.25">
      <c r="A447" s="22" t="s">
        <v>2428</v>
      </c>
      <c r="B447" s="23" t="s">
        <v>2013</v>
      </c>
      <c r="C447" s="23" t="s">
        <v>2012</v>
      </c>
      <c r="D447" s="24">
        <v>39189</v>
      </c>
      <c r="E447" s="25">
        <f t="shared" ca="1" si="6"/>
        <v>16</v>
      </c>
      <c r="F447" s="25">
        <v>906</v>
      </c>
      <c r="G447" s="23">
        <v>5</v>
      </c>
    </row>
    <row r="448" spans="1:7" ht="15" x14ac:dyDescent="0.25">
      <c r="A448" s="22" t="s">
        <v>2429</v>
      </c>
      <c r="B448" s="23" t="s">
        <v>2013</v>
      </c>
      <c r="C448" s="23" t="s">
        <v>2006</v>
      </c>
      <c r="D448" s="24">
        <v>37229</v>
      </c>
      <c r="E448" s="25">
        <f t="shared" ca="1" si="6"/>
        <v>22</v>
      </c>
      <c r="F448" s="25">
        <v>2351</v>
      </c>
      <c r="G448" s="23">
        <v>11</v>
      </c>
    </row>
    <row r="449" spans="1:7" ht="15" x14ac:dyDescent="0.25">
      <c r="A449" s="22" t="s">
        <v>2430</v>
      </c>
      <c r="B449" s="23" t="s">
        <v>2013</v>
      </c>
      <c r="C449" s="23" t="s">
        <v>2018</v>
      </c>
      <c r="D449" s="24">
        <v>35829</v>
      </c>
      <c r="E449" s="25">
        <f t="shared" ca="1" si="6"/>
        <v>25</v>
      </c>
      <c r="F449" s="25">
        <v>725</v>
      </c>
      <c r="G449" s="23">
        <v>5</v>
      </c>
    </row>
    <row r="450" spans="1:7" ht="15" x14ac:dyDescent="0.25">
      <c r="A450" s="22" t="s">
        <v>2431</v>
      </c>
      <c r="B450" s="23" t="s">
        <v>2005</v>
      </c>
      <c r="C450" s="23" t="s">
        <v>2006</v>
      </c>
      <c r="D450" s="24">
        <v>36012</v>
      </c>
      <c r="E450" s="25">
        <f t="shared" ca="1" si="6"/>
        <v>25</v>
      </c>
      <c r="F450" s="25">
        <v>2479</v>
      </c>
      <c r="G450" s="23">
        <v>2</v>
      </c>
    </row>
    <row r="451" spans="1:7" ht="15" x14ac:dyDescent="0.25">
      <c r="A451" s="22" t="s">
        <v>2432</v>
      </c>
      <c r="B451" s="23" t="s">
        <v>2005</v>
      </c>
      <c r="C451" s="23" t="s">
        <v>2006</v>
      </c>
      <c r="D451" s="24">
        <v>36078</v>
      </c>
      <c r="E451" s="25">
        <f t="shared" ref="E451:E514" ca="1" si="7">DATEDIF(D451,TODAY(),"Y")</f>
        <v>25</v>
      </c>
      <c r="F451" s="25">
        <v>1731</v>
      </c>
      <c r="G451" s="23">
        <v>3</v>
      </c>
    </row>
    <row r="452" spans="1:7" ht="15" x14ac:dyDescent="0.25">
      <c r="A452" s="22" t="s">
        <v>2433</v>
      </c>
      <c r="B452" s="23" t="s">
        <v>2013</v>
      </c>
      <c r="C452" s="23" t="s">
        <v>2016</v>
      </c>
      <c r="D452" s="24">
        <v>39276</v>
      </c>
      <c r="E452" s="25">
        <f t="shared" ca="1" si="7"/>
        <v>16</v>
      </c>
      <c r="F452" s="25">
        <v>1122</v>
      </c>
      <c r="G452" s="23">
        <v>1</v>
      </c>
    </row>
    <row r="453" spans="1:7" ht="15" x14ac:dyDescent="0.25">
      <c r="A453" s="22" t="s">
        <v>2434</v>
      </c>
      <c r="B453" s="23" t="s">
        <v>2020</v>
      </c>
      <c r="C453" s="23" t="s">
        <v>2012</v>
      </c>
      <c r="D453" s="24">
        <v>39239</v>
      </c>
      <c r="E453" s="25">
        <f t="shared" ca="1" si="7"/>
        <v>16</v>
      </c>
      <c r="F453" s="25">
        <v>869</v>
      </c>
      <c r="G453" s="23">
        <v>1</v>
      </c>
    </row>
    <row r="454" spans="1:7" ht="15" x14ac:dyDescent="0.25">
      <c r="A454" s="22" t="s">
        <v>2435</v>
      </c>
      <c r="B454" s="23" t="s">
        <v>2040</v>
      </c>
      <c r="C454" s="23" t="s">
        <v>2006</v>
      </c>
      <c r="D454" s="24">
        <v>37043</v>
      </c>
      <c r="E454" s="25">
        <f t="shared" ca="1" si="7"/>
        <v>22</v>
      </c>
      <c r="F454" s="25">
        <v>2032</v>
      </c>
      <c r="G454" s="23">
        <v>1</v>
      </c>
    </row>
    <row r="455" spans="1:7" ht="15" x14ac:dyDescent="0.25">
      <c r="A455" s="22" t="s">
        <v>2436</v>
      </c>
      <c r="B455" s="23" t="s">
        <v>2013</v>
      </c>
      <c r="C455" s="23" t="s">
        <v>2012</v>
      </c>
      <c r="D455" s="24">
        <v>41124</v>
      </c>
      <c r="E455" s="25">
        <f t="shared" ca="1" si="7"/>
        <v>11</v>
      </c>
      <c r="F455" s="25">
        <v>970</v>
      </c>
      <c r="G455" s="23">
        <v>3</v>
      </c>
    </row>
    <row r="456" spans="1:7" ht="15" x14ac:dyDescent="0.25">
      <c r="A456" s="22" t="s">
        <v>2437</v>
      </c>
      <c r="B456" s="23" t="s">
        <v>2014</v>
      </c>
      <c r="C456" s="23" t="s">
        <v>2006</v>
      </c>
      <c r="D456" s="24">
        <v>37113</v>
      </c>
      <c r="E456" s="25">
        <f t="shared" ca="1" si="7"/>
        <v>22</v>
      </c>
      <c r="F456" s="25">
        <v>1555</v>
      </c>
      <c r="G456" s="23">
        <v>13</v>
      </c>
    </row>
    <row r="457" spans="1:7" ht="15" x14ac:dyDescent="0.25">
      <c r="A457" s="22" t="s">
        <v>2438</v>
      </c>
      <c r="B457" s="23" t="s">
        <v>2005</v>
      </c>
      <c r="C457" s="23" t="s">
        <v>2006</v>
      </c>
      <c r="D457" s="24">
        <v>40853</v>
      </c>
      <c r="E457" s="25">
        <f t="shared" ca="1" si="7"/>
        <v>12</v>
      </c>
      <c r="F457" s="25">
        <v>2026</v>
      </c>
      <c r="G457" s="23">
        <v>8</v>
      </c>
    </row>
    <row r="458" spans="1:7" ht="15" x14ac:dyDescent="0.25">
      <c r="A458" s="22" t="s">
        <v>2439</v>
      </c>
      <c r="B458" s="23" t="s">
        <v>2007</v>
      </c>
      <c r="C458" s="23" t="s">
        <v>2018</v>
      </c>
      <c r="D458" s="24">
        <v>36263</v>
      </c>
      <c r="E458" s="25">
        <f t="shared" ca="1" si="7"/>
        <v>24</v>
      </c>
      <c r="F458" s="25">
        <v>770</v>
      </c>
      <c r="G458" s="23">
        <v>4</v>
      </c>
    </row>
    <row r="459" spans="1:7" ht="15" x14ac:dyDescent="0.25">
      <c r="A459" s="22" t="s">
        <v>2440</v>
      </c>
      <c r="B459" s="23" t="s">
        <v>2022</v>
      </c>
      <c r="C459" s="23" t="s">
        <v>2006</v>
      </c>
      <c r="D459" s="24">
        <v>36991</v>
      </c>
      <c r="E459" s="25">
        <f t="shared" ca="1" si="7"/>
        <v>22</v>
      </c>
      <c r="F459" s="25">
        <v>1604</v>
      </c>
      <c r="G459" s="23">
        <v>6</v>
      </c>
    </row>
    <row r="460" spans="1:7" ht="15" x14ac:dyDescent="0.25">
      <c r="A460" s="22" t="s">
        <v>2441</v>
      </c>
      <c r="B460" s="23" t="s">
        <v>2021</v>
      </c>
      <c r="C460" s="23" t="s">
        <v>2012</v>
      </c>
      <c r="D460" s="24">
        <v>37236</v>
      </c>
      <c r="E460" s="25">
        <f t="shared" ca="1" si="7"/>
        <v>22</v>
      </c>
      <c r="F460" s="25">
        <v>700</v>
      </c>
      <c r="G460" s="23">
        <v>2</v>
      </c>
    </row>
    <row r="461" spans="1:7" ht="15" x14ac:dyDescent="0.25">
      <c r="A461" s="22" t="s">
        <v>2442</v>
      </c>
      <c r="B461" s="23" t="s">
        <v>2024</v>
      </c>
      <c r="C461" s="23" t="s">
        <v>2006</v>
      </c>
      <c r="D461" s="24">
        <v>36145</v>
      </c>
      <c r="E461" s="25">
        <f t="shared" ca="1" si="7"/>
        <v>25</v>
      </c>
      <c r="F461" s="25">
        <v>1723</v>
      </c>
      <c r="G461" s="23">
        <v>12</v>
      </c>
    </row>
    <row r="462" spans="1:7" ht="15" x14ac:dyDescent="0.25">
      <c r="A462" s="22" t="s">
        <v>2443</v>
      </c>
      <c r="B462" s="23" t="s">
        <v>2020</v>
      </c>
      <c r="C462" s="23" t="s">
        <v>2012</v>
      </c>
      <c r="D462" s="24">
        <v>40706</v>
      </c>
      <c r="E462" s="25">
        <f t="shared" ca="1" si="7"/>
        <v>12</v>
      </c>
      <c r="F462" s="25">
        <v>862</v>
      </c>
      <c r="G462" s="23">
        <v>4</v>
      </c>
    </row>
    <row r="463" spans="1:7" ht="15" x14ac:dyDescent="0.25">
      <c r="A463" s="22" t="s">
        <v>2444</v>
      </c>
      <c r="B463" s="23" t="s">
        <v>2013</v>
      </c>
      <c r="C463" s="23" t="s">
        <v>2016</v>
      </c>
      <c r="D463" s="24">
        <v>36360</v>
      </c>
      <c r="E463" s="25">
        <f t="shared" ca="1" si="7"/>
        <v>24</v>
      </c>
      <c r="F463" s="25">
        <v>1107</v>
      </c>
      <c r="G463" s="23">
        <v>4</v>
      </c>
    </row>
    <row r="464" spans="1:7" ht="15" x14ac:dyDescent="0.25">
      <c r="A464" s="22" t="s">
        <v>2445</v>
      </c>
      <c r="B464" s="23" t="s">
        <v>2005</v>
      </c>
      <c r="C464" s="23" t="s">
        <v>2006</v>
      </c>
      <c r="D464" s="24">
        <v>39815</v>
      </c>
      <c r="E464" s="25">
        <f t="shared" ca="1" si="7"/>
        <v>15</v>
      </c>
      <c r="F464" s="25">
        <v>2389</v>
      </c>
      <c r="G464" s="23">
        <v>8</v>
      </c>
    </row>
    <row r="465" spans="1:7" ht="15" x14ac:dyDescent="0.25">
      <c r="A465" s="22" t="s">
        <v>2446</v>
      </c>
      <c r="B465" s="23" t="s">
        <v>2028</v>
      </c>
      <c r="C465" s="23" t="s">
        <v>2012</v>
      </c>
      <c r="D465" s="24">
        <v>39959</v>
      </c>
      <c r="E465" s="25">
        <f t="shared" ca="1" si="7"/>
        <v>14</v>
      </c>
      <c r="F465" s="25">
        <v>724</v>
      </c>
      <c r="G465" s="23">
        <v>5</v>
      </c>
    </row>
    <row r="466" spans="1:7" ht="15" x14ac:dyDescent="0.25">
      <c r="A466" s="22" t="s">
        <v>2447</v>
      </c>
      <c r="B466" s="23" t="s">
        <v>2015</v>
      </c>
      <c r="C466" s="23" t="s">
        <v>2006</v>
      </c>
      <c r="D466" s="24">
        <v>39284</v>
      </c>
      <c r="E466" s="25">
        <f t="shared" ca="1" si="7"/>
        <v>16</v>
      </c>
      <c r="F466" s="25">
        <v>1723</v>
      </c>
      <c r="G466" s="23">
        <v>9</v>
      </c>
    </row>
    <row r="467" spans="1:7" ht="15" x14ac:dyDescent="0.25">
      <c r="A467" s="22" t="s">
        <v>2448</v>
      </c>
      <c r="B467" s="23" t="s">
        <v>2020</v>
      </c>
      <c r="C467" s="23" t="s">
        <v>2006</v>
      </c>
      <c r="D467" s="28">
        <v>40680</v>
      </c>
      <c r="E467" s="25">
        <f t="shared" ca="1" si="7"/>
        <v>12</v>
      </c>
      <c r="F467" s="25">
        <v>2245</v>
      </c>
      <c r="G467" s="23">
        <v>12</v>
      </c>
    </row>
    <row r="468" spans="1:7" ht="15" x14ac:dyDescent="0.25">
      <c r="A468" s="22" t="s">
        <v>2449</v>
      </c>
      <c r="B468" s="23" t="s">
        <v>2017</v>
      </c>
      <c r="C468" s="23" t="s">
        <v>2012</v>
      </c>
      <c r="D468" s="24">
        <v>40414</v>
      </c>
      <c r="E468" s="25">
        <f t="shared" ca="1" si="7"/>
        <v>13</v>
      </c>
      <c r="F468" s="25">
        <v>712</v>
      </c>
      <c r="G468" s="23">
        <v>4</v>
      </c>
    </row>
    <row r="469" spans="1:7" ht="15" x14ac:dyDescent="0.25">
      <c r="A469" s="22" t="s">
        <v>2450</v>
      </c>
      <c r="B469" s="23" t="s">
        <v>2007</v>
      </c>
      <c r="C469" s="23" t="s">
        <v>2006</v>
      </c>
      <c r="D469" s="24">
        <v>38135</v>
      </c>
      <c r="E469" s="25">
        <f t="shared" ca="1" si="7"/>
        <v>19</v>
      </c>
      <c r="F469" s="25">
        <v>1948</v>
      </c>
      <c r="G469" s="23">
        <v>6</v>
      </c>
    </row>
    <row r="470" spans="1:7" ht="15" x14ac:dyDescent="0.25">
      <c r="A470" s="22" t="s">
        <v>2451</v>
      </c>
      <c r="B470" s="23" t="s">
        <v>2017</v>
      </c>
      <c r="C470" s="23" t="s">
        <v>2012</v>
      </c>
      <c r="D470" s="24">
        <v>37526</v>
      </c>
      <c r="E470" s="25">
        <f t="shared" ca="1" si="7"/>
        <v>21</v>
      </c>
      <c r="F470" s="25">
        <v>1064</v>
      </c>
      <c r="G470" s="23">
        <v>3</v>
      </c>
    </row>
    <row r="471" spans="1:7" ht="15" x14ac:dyDescent="0.25">
      <c r="A471" s="22" t="s">
        <v>2452</v>
      </c>
      <c r="B471" s="23" t="s">
        <v>2017</v>
      </c>
      <c r="C471" s="23" t="s">
        <v>2006</v>
      </c>
      <c r="D471" s="24">
        <v>36088</v>
      </c>
      <c r="E471" s="25">
        <f t="shared" ca="1" si="7"/>
        <v>25</v>
      </c>
      <c r="F471" s="25">
        <v>2233</v>
      </c>
      <c r="G471" s="23">
        <v>5</v>
      </c>
    </row>
    <row r="472" spans="1:7" ht="15" x14ac:dyDescent="0.25">
      <c r="A472" s="22" t="s">
        <v>2453</v>
      </c>
      <c r="B472" s="23" t="s">
        <v>2015</v>
      </c>
      <c r="C472" s="23" t="s">
        <v>2016</v>
      </c>
      <c r="D472" s="24">
        <v>36695</v>
      </c>
      <c r="E472" s="25">
        <f t="shared" ca="1" si="7"/>
        <v>23</v>
      </c>
      <c r="F472" s="25">
        <v>1093</v>
      </c>
      <c r="G472" s="23">
        <v>8</v>
      </c>
    </row>
    <row r="473" spans="1:7" ht="15" x14ac:dyDescent="0.25">
      <c r="A473" s="22" t="s">
        <v>2454</v>
      </c>
      <c r="B473" s="23" t="s">
        <v>2013</v>
      </c>
      <c r="C473" s="23" t="s">
        <v>2012</v>
      </c>
      <c r="D473" s="24">
        <v>40470</v>
      </c>
      <c r="E473" s="25">
        <f t="shared" ca="1" si="7"/>
        <v>13</v>
      </c>
      <c r="F473" s="25">
        <v>862</v>
      </c>
      <c r="G473" s="23">
        <v>1</v>
      </c>
    </row>
    <row r="474" spans="1:7" ht="15" x14ac:dyDescent="0.25">
      <c r="A474" s="22" t="s">
        <v>2455</v>
      </c>
      <c r="B474" s="23" t="s">
        <v>2020</v>
      </c>
      <c r="C474" s="23" t="s">
        <v>2006</v>
      </c>
      <c r="D474" s="24">
        <v>37495</v>
      </c>
      <c r="E474" s="25">
        <f t="shared" ca="1" si="7"/>
        <v>21</v>
      </c>
      <c r="F474" s="25">
        <v>2012</v>
      </c>
      <c r="G474" s="23">
        <v>9</v>
      </c>
    </row>
    <row r="475" spans="1:7" ht="15" x14ac:dyDescent="0.25">
      <c r="A475" s="22" t="s">
        <v>2456</v>
      </c>
      <c r="B475" s="23" t="s">
        <v>2028</v>
      </c>
      <c r="C475" s="23" t="s">
        <v>2006</v>
      </c>
      <c r="D475" s="24">
        <v>40832</v>
      </c>
      <c r="E475" s="25">
        <f t="shared" ca="1" si="7"/>
        <v>12</v>
      </c>
      <c r="F475" s="25">
        <v>1980</v>
      </c>
      <c r="G475" s="23">
        <v>5</v>
      </c>
    </row>
    <row r="476" spans="1:7" ht="15" x14ac:dyDescent="0.25">
      <c r="A476" s="22" t="s">
        <v>2457</v>
      </c>
      <c r="B476" s="23" t="s">
        <v>2005</v>
      </c>
      <c r="C476" s="23" t="s">
        <v>2006</v>
      </c>
      <c r="D476" s="24">
        <v>37793</v>
      </c>
      <c r="E476" s="25">
        <f t="shared" ca="1" si="7"/>
        <v>20</v>
      </c>
      <c r="F476" s="25">
        <v>1929</v>
      </c>
      <c r="G476" s="23">
        <v>7</v>
      </c>
    </row>
    <row r="477" spans="1:7" ht="15" x14ac:dyDescent="0.25">
      <c r="A477" s="22" t="s">
        <v>2458</v>
      </c>
      <c r="B477" s="23" t="s">
        <v>2005</v>
      </c>
      <c r="C477" s="23" t="s">
        <v>2006</v>
      </c>
      <c r="D477" s="24">
        <v>40759</v>
      </c>
      <c r="E477" s="25">
        <f t="shared" ca="1" si="7"/>
        <v>12</v>
      </c>
      <c r="F477" s="25">
        <v>2388</v>
      </c>
      <c r="G477" s="23">
        <v>3</v>
      </c>
    </row>
    <row r="478" spans="1:7" ht="15" x14ac:dyDescent="0.25">
      <c r="A478" s="22" t="s">
        <v>2459</v>
      </c>
      <c r="B478" s="23" t="s">
        <v>2015</v>
      </c>
      <c r="C478" s="23" t="s">
        <v>2006</v>
      </c>
      <c r="D478" s="24">
        <v>39678</v>
      </c>
      <c r="E478" s="25">
        <f t="shared" ca="1" si="7"/>
        <v>15</v>
      </c>
      <c r="F478" s="25">
        <v>1522</v>
      </c>
      <c r="G478" s="23">
        <v>13</v>
      </c>
    </row>
    <row r="479" spans="1:7" ht="15" x14ac:dyDescent="0.25">
      <c r="A479" s="22" t="s">
        <v>2460</v>
      </c>
      <c r="B479" s="23" t="s">
        <v>2020</v>
      </c>
      <c r="C479" s="23" t="s">
        <v>2012</v>
      </c>
      <c r="D479" s="24">
        <v>40393</v>
      </c>
      <c r="E479" s="25">
        <f t="shared" ca="1" si="7"/>
        <v>13</v>
      </c>
      <c r="F479" s="25">
        <v>778</v>
      </c>
      <c r="G479" s="23">
        <v>1</v>
      </c>
    </row>
    <row r="480" spans="1:7" ht="15" x14ac:dyDescent="0.25">
      <c r="A480" s="22" t="s">
        <v>2461</v>
      </c>
      <c r="B480" s="23" t="s">
        <v>2013</v>
      </c>
      <c r="C480" s="23" t="s">
        <v>2006</v>
      </c>
      <c r="D480" s="24">
        <v>39390</v>
      </c>
      <c r="E480" s="25">
        <f t="shared" ca="1" si="7"/>
        <v>16</v>
      </c>
      <c r="F480" s="25">
        <v>1544</v>
      </c>
      <c r="G480" s="23">
        <v>8</v>
      </c>
    </row>
    <row r="481" spans="1:7" ht="15" x14ac:dyDescent="0.25">
      <c r="A481" s="22" t="s">
        <v>2462</v>
      </c>
      <c r="B481" s="23" t="s">
        <v>2028</v>
      </c>
      <c r="C481" s="23" t="s">
        <v>2016</v>
      </c>
      <c r="D481" s="24">
        <v>35842</v>
      </c>
      <c r="E481" s="25">
        <f t="shared" ca="1" si="7"/>
        <v>25</v>
      </c>
      <c r="F481" s="25">
        <v>1134</v>
      </c>
      <c r="G481" s="23">
        <v>6</v>
      </c>
    </row>
    <row r="482" spans="1:7" ht="15" x14ac:dyDescent="0.25">
      <c r="A482" s="22" t="s">
        <v>2463</v>
      </c>
      <c r="B482" s="23" t="s">
        <v>2017</v>
      </c>
      <c r="C482" s="23" t="s">
        <v>2006</v>
      </c>
      <c r="D482" s="24">
        <v>40282</v>
      </c>
      <c r="E482" s="25">
        <f t="shared" ca="1" si="7"/>
        <v>13</v>
      </c>
      <c r="F482" s="25">
        <v>1654</v>
      </c>
      <c r="G482" s="23">
        <v>10</v>
      </c>
    </row>
    <row r="483" spans="1:7" ht="15" x14ac:dyDescent="0.25">
      <c r="A483" s="22" t="s">
        <v>2463</v>
      </c>
      <c r="B483" s="23" t="s">
        <v>2023</v>
      </c>
      <c r="C483" s="23" t="s">
        <v>2006</v>
      </c>
      <c r="D483" s="24">
        <v>36569</v>
      </c>
      <c r="E483" s="25">
        <f t="shared" ca="1" si="7"/>
        <v>23</v>
      </c>
      <c r="F483" s="25">
        <v>1691</v>
      </c>
      <c r="G483" s="23">
        <v>10</v>
      </c>
    </row>
    <row r="484" spans="1:7" ht="15" x14ac:dyDescent="0.25">
      <c r="A484" s="22" t="s">
        <v>2464</v>
      </c>
      <c r="B484" s="23" t="s">
        <v>2020</v>
      </c>
      <c r="C484" s="23" t="s">
        <v>2006</v>
      </c>
      <c r="D484" s="24">
        <v>39171</v>
      </c>
      <c r="E484" s="25">
        <f t="shared" ca="1" si="7"/>
        <v>16</v>
      </c>
      <c r="F484" s="25">
        <v>2498</v>
      </c>
      <c r="G484" s="23">
        <v>4</v>
      </c>
    </row>
    <row r="485" spans="1:7" ht="15" x14ac:dyDescent="0.25">
      <c r="A485" s="22" t="s">
        <v>2465</v>
      </c>
      <c r="B485" s="23" t="s">
        <v>2007</v>
      </c>
      <c r="C485" s="23" t="s">
        <v>2006</v>
      </c>
      <c r="D485" s="24">
        <v>38892</v>
      </c>
      <c r="E485" s="25">
        <f t="shared" ca="1" si="7"/>
        <v>17</v>
      </c>
      <c r="F485" s="25">
        <v>2423</v>
      </c>
      <c r="G485" s="23">
        <v>12</v>
      </c>
    </row>
    <row r="486" spans="1:7" ht="15" x14ac:dyDescent="0.25">
      <c r="A486" s="22" t="s">
        <v>2466</v>
      </c>
      <c r="B486" s="23" t="s">
        <v>2027</v>
      </c>
      <c r="C486" s="23" t="s">
        <v>2018</v>
      </c>
      <c r="D486" s="24">
        <v>38961</v>
      </c>
      <c r="E486" s="25">
        <f t="shared" ca="1" si="7"/>
        <v>17</v>
      </c>
      <c r="F486" s="25">
        <v>836</v>
      </c>
      <c r="G486" s="23">
        <v>1</v>
      </c>
    </row>
    <row r="487" spans="1:7" ht="15" x14ac:dyDescent="0.25">
      <c r="A487" s="22" t="s">
        <v>2467</v>
      </c>
      <c r="B487" s="23" t="s">
        <v>2028</v>
      </c>
      <c r="C487" s="23" t="s">
        <v>2006</v>
      </c>
      <c r="D487" s="24">
        <v>37018</v>
      </c>
      <c r="E487" s="25">
        <f t="shared" ca="1" si="7"/>
        <v>22</v>
      </c>
      <c r="F487" s="25">
        <v>1506</v>
      </c>
      <c r="G487" s="23">
        <v>13</v>
      </c>
    </row>
    <row r="488" spans="1:7" ht="15" x14ac:dyDescent="0.25">
      <c r="A488" s="22" t="s">
        <v>2468</v>
      </c>
      <c r="B488" s="23" t="s">
        <v>2028</v>
      </c>
      <c r="C488" s="23" t="s">
        <v>2016</v>
      </c>
      <c r="D488" s="24">
        <v>38804</v>
      </c>
      <c r="E488" s="25">
        <f t="shared" ca="1" si="7"/>
        <v>17</v>
      </c>
      <c r="F488" s="25">
        <v>1084</v>
      </c>
      <c r="G488" s="23">
        <v>6</v>
      </c>
    </row>
    <row r="489" spans="1:7" ht="15" x14ac:dyDescent="0.25">
      <c r="A489" s="22" t="s">
        <v>2469</v>
      </c>
      <c r="B489" s="23" t="s">
        <v>2014</v>
      </c>
      <c r="C489" s="23" t="s">
        <v>2018</v>
      </c>
      <c r="D489" s="24">
        <v>39758</v>
      </c>
      <c r="E489" s="25">
        <f t="shared" ca="1" si="7"/>
        <v>15</v>
      </c>
      <c r="F489" s="25">
        <v>1002</v>
      </c>
      <c r="G489" s="23">
        <v>1</v>
      </c>
    </row>
    <row r="490" spans="1:7" ht="15" x14ac:dyDescent="0.25">
      <c r="A490" s="22" t="s">
        <v>2470</v>
      </c>
      <c r="B490" s="23" t="s">
        <v>2007</v>
      </c>
      <c r="C490" s="23" t="s">
        <v>2006</v>
      </c>
      <c r="D490" s="24">
        <v>39654</v>
      </c>
      <c r="E490" s="25">
        <f t="shared" ca="1" si="7"/>
        <v>15</v>
      </c>
      <c r="F490" s="25">
        <v>2179</v>
      </c>
      <c r="G490" s="23">
        <v>4</v>
      </c>
    </row>
    <row r="491" spans="1:7" ht="15" x14ac:dyDescent="0.25">
      <c r="A491" s="22" t="s">
        <v>2471</v>
      </c>
      <c r="B491" s="23" t="s">
        <v>2021</v>
      </c>
      <c r="C491" s="23" t="s">
        <v>2012</v>
      </c>
      <c r="D491" s="24">
        <v>38734</v>
      </c>
      <c r="E491" s="25">
        <f t="shared" ca="1" si="7"/>
        <v>18</v>
      </c>
      <c r="F491" s="25">
        <v>767</v>
      </c>
      <c r="G491" s="23">
        <v>4</v>
      </c>
    </row>
    <row r="492" spans="1:7" ht="15" x14ac:dyDescent="0.25">
      <c r="A492" s="22" t="s">
        <v>2472</v>
      </c>
      <c r="B492" s="23" t="s">
        <v>2028</v>
      </c>
      <c r="C492" s="23" t="s">
        <v>2006</v>
      </c>
      <c r="D492" s="24">
        <v>40653</v>
      </c>
      <c r="E492" s="25">
        <f t="shared" ca="1" si="7"/>
        <v>12</v>
      </c>
      <c r="F492" s="25">
        <v>2115</v>
      </c>
      <c r="G492" s="23">
        <v>12</v>
      </c>
    </row>
    <row r="493" spans="1:7" ht="15" x14ac:dyDescent="0.25">
      <c r="A493" s="22" t="s">
        <v>2473</v>
      </c>
      <c r="B493" s="23" t="s">
        <v>2086</v>
      </c>
      <c r="C493" s="23" t="s">
        <v>2006</v>
      </c>
      <c r="D493" s="24">
        <v>38736</v>
      </c>
      <c r="E493" s="25">
        <f t="shared" ca="1" si="7"/>
        <v>18</v>
      </c>
      <c r="F493" s="25">
        <v>1720</v>
      </c>
      <c r="G493" s="23">
        <v>5</v>
      </c>
    </row>
    <row r="494" spans="1:7" ht="15" x14ac:dyDescent="0.25">
      <c r="A494" s="22" t="s">
        <v>2474</v>
      </c>
      <c r="B494" s="23" t="s">
        <v>2007</v>
      </c>
      <c r="C494" s="23" t="s">
        <v>2006</v>
      </c>
      <c r="D494" s="24">
        <v>38753</v>
      </c>
      <c r="E494" s="25">
        <f t="shared" ca="1" si="7"/>
        <v>17</v>
      </c>
      <c r="F494" s="25">
        <v>1892</v>
      </c>
      <c r="G494" s="23">
        <v>10</v>
      </c>
    </row>
    <row r="495" spans="1:7" ht="15" x14ac:dyDescent="0.25">
      <c r="A495" s="22" t="s">
        <v>2475</v>
      </c>
      <c r="B495" s="23" t="s">
        <v>2005</v>
      </c>
      <c r="C495" s="23" t="s">
        <v>2012</v>
      </c>
      <c r="D495" s="24">
        <v>41219</v>
      </c>
      <c r="E495" s="25">
        <f t="shared" ca="1" si="7"/>
        <v>11</v>
      </c>
      <c r="F495" s="25">
        <v>726</v>
      </c>
      <c r="G495" s="23">
        <v>1</v>
      </c>
    </row>
    <row r="496" spans="1:7" ht="15" x14ac:dyDescent="0.25">
      <c r="A496" s="22" t="s">
        <v>2476</v>
      </c>
      <c r="B496" s="23" t="s">
        <v>2054</v>
      </c>
      <c r="C496" s="23" t="s">
        <v>2016</v>
      </c>
      <c r="D496" s="24">
        <v>36217</v>
      </c>
      <c r="E496" s="25">
        <f t="shared" ca="1" si="7"/>
        <v>24</v>
      </c>
      <c r="F496" s="25">
        <v>1093</v>
      </c>
      <c r="G496" s="23">
        <v>5</v>
      </c>
    </row>
    <row r="497" spans="1:7" ht="15" x14ac:dyDescent="0.25">
      <c r="A497" s="22" t="s">
        <v>2477</v>
      </c>
      <c r="B497" s="23" t="s">
        <v>2007</v>
      </c>
      <c r="C497" s="23" t="s">
        <v>2006</v>
      </c>
      <c r="D497" s="24">
        <v>39692</v>
      </c>
      <c r="E497" s="25">
        <f t="shared" ca="1" si="7"/>
        <v>15</v>
      </c>
      <c r="F497" s="25">
        <v>2049</v>
      </c>
      <c r="G497" s="23">
        <v>8</v>
      </c>
    </row>
    <row r="498" spans="1:7" ht="15" x14ac:dyDescent="0.25">
      <c r="A498" s="22" t="s">
        <v>2478</v>
      </c>
      <c r="B498" s="23" t="s">
        <v>2050</v>
      </c>
      <c r="C498" s="23" t="s">
        <v>2012</v>
      </c>
      <c r="D498" s="24">
        <v>39116</v>
      </c>
      <c r="E498" s="25">
        <f t="shared" ca="1" si="7"/>
        <v>16</v>
      </c>
      <c r="F498" s="25">
        <v>956</v>
      </c>
      <c r="G498" s="23">
        <v>4</v>
      </c>
    </row>
    <row r="499" spans="1:7" ht="15" x14ac:dyDescent="0.25">
      <c r="A499" s="22" t="s">
        <v>2479</v>
      </c>
      <c r="B499" s="23" t="s">
        <v>2015</v>
      </c>
      <c r="C499" s="23" t="s">
        <v>2006</v>
      </c>
      <c r="D499" s="24">
        <v>41183</v>
      </c>
      <c r="E499" s="25">
        <f t="shared" ca="1" si="7"/>
        <v>11</v>
      </c>
      <c r="F499" s="25">
        <v>1859</v>
      </c>
      <c r="G499" s="23">
        <v>11</v>
      </c>
    </row>
    <row r="500" spans="1:7" ht="15" x14ac:dyDescent="0.25">
      <c r="A500" s="22" t="s">
        <v>2480</v>
      </c>
      <c r="B500" s="23" t="s">
        <v>2013</v>
      </c>
      <c r="C500" s="23" t="s">
        <v>2012</v>
      </c>
      <c r="D500" s="24">
        <v>39166</v>
      </c>
      <c r="E500" s="25">
        <f t="shared" ca="1" si="7"/>
        <v>16</v>
      </c>
      <c r="F500" s="25">
        <v>861</v>
      </c>
      <c r="G500" s="23">
        <v>1</v>
      </c>
    </row>
    <row r="501" spans="1:7" ht="15" x14ac:dyDescent="0.25">
      <c r="A501" s="22" t="s">
        <v>2481</v>
      </c>
      <c r="B501" s="23" t="s">
        <v>2015</v>
      </c>
      <c r="C501" s="23" t="s">
        <v>2016</v>
      </c>
      <c r="D501" s="24">
        <v>39731</v>
      </c>
      <c r="E501" s="25">
        <f t="shared" ca="1" si="7"/>
        <v>15</v>
      </c>
      <c r="F501" s="25">
        <v>1128</v>
      </c>
      <c r="G501" s="23">
        <v>8</v>
      </c>
    </row>
    <row r="502" spans="1:7" ht="15" x14ac:dyDescent="0.25">
      <c r="A502" s="22" t="s">
        <v>2482</v>
      </c>
      <c r="B502" s="23" t="s">
        <v>2020</v>
      </c>
      <c r="C502" s="23" t="s">
        <v>2012</v>
      </c>
      <c r="D502" s="24">
        <v>40718</v>
      </c>
      <c r="E502" s="25">
        <f t="shared" ca="1" si="7"/>
        <v>12</v>
      </c>
      <c r="F502" s="25">
        <v>863</v>
      </c>
      <c r="G502" s="23">
        <v>4</v>
      </c>
    </row>
    <row r="503" spans="1:7" ht="15" x14ac:dyDescent="0.25">
      <c r="A503" s="22" t="s">
        <v>2483</v>
      </c>
      <c r="B503" s="23" t="s">
        <v>2020</v>
      </c>
      <c r="C503" s="23" t="s">
        <v>2016</v>
      </c>
      <c r="D503" s="24">
        <v>39343</v>
      </c>
      <c r="E503" s="25">
        <f t="shared" ca="1" si="7"/>
        <v>16</v>
      </c>
      <c r="F503" s="25">
        <v>1166</v>
      </c>
      <c r="G503" s="23">
        <v>7</v>
      </c>
    </row>
    <row r="504" spans="1:7" ht="15" x14ac:dyDescent="0.25">
      <c r="A504" s="22" t="s">
        <v>2484</v>
      </c>
      <c r="B504" s="23" t="s">
        <v>2013</v>
      </c>
      <c r="C504" s="23" t="s">
        <v>2006</v>
      </c>
      <c r="D504" s="24">
        <v>38876</v>
      </c>
      <c r="E504" s="25">
        <f t="shared" ca="1" si="7"/>
        <v>17</v>
      </c>
      <c r="F504" s="25">
        <v>2223</v>
      </c>
      <c r="G504" s="23">
        <v>4</v>
      </c>
    </row>
    <row r="505" spans="1:7" ht="15" x14ac:dyDescent="0.25">
      <c r="A505" s="22" t="s">
        <v>2485</v>
      </c>
      <c r="B505" s="23" t="s">
        <v>2021</v>
      </c>
      <c r="C505" s="23" t="s">
        <v>2016</v>
      </c>
      <c r="D505" s="24">
        <v>35961</v>
      </c>
      <c r="E505" s="25">
        <f t="shared" ca="1" si="7"/>
        <v>25</v>
      </c>
      <c r="F505" s="25">
        <v>1077</v>
      </c>
      <c r="G505" s="23">
        <v>1</v>
      </c>
    </row>
    <row r="506" spans="1:7" ht="15" x14ac:dyDescent="0.25">
      <c r="A506" s="22" t="s">
        <v>2486</v>
      </c>
      <c r="B506" s="23" t="s">
        <v>2005</v>
      </c>
      <c r="C506" s="23" t="s">
        <v>2006</v>
      </c>
      <c r="D506" s="24">
        <v>41016</v>
      </c>
      <c r="E506" s="25">
        <f t="shared" ca="1" si="7"/>
        <v>11</v>
      </c>
      <c r="F506" s="25">
        <v>1574</v>
      </c>
      <c r="G506" s="23">
        <v>7</v>
      </c>
    </row>
    <row r="507" spans="1:7" ht="15" x14ac:dyDescent="0.25">
      <c r="A507" s="22" t="s">
        <v>2487</v>
      </c>
      <c r="B507" s="23" t="s">
        <v>2015</v>
      </c>
      <c r="C507" s="23" t="s">
        <v>2012</v>
      </c>
      <c r="D507" s="24">
        <v>36623</v>
      </c>
      <c r="E507" s="25">
        <f t="shared" ca="1" si="7"/>
        <v>23</v>
      </c>
      <c r="F507" s="25">
        <v>860</v>
      </c>
      <c r="G507" s="23">
        <v>3</v>
      </c>
    </row>
    <row r="508" spans="1:7" ht="15" x14ac:dyDescent="0.25">
      <c r="A508" s="22" t="s">
        <v>2488</v>
      </c>
      <c r="B508" s="23" t="s">
        <v>2114</v>
      </c>
      <c r="C508" s="23" t="s">
        <v>2012</v>
      </c>
      <c r="D508" s="24">
        <v>39529</v>
      </c>
      <c r="E508" s="25">
        <f t="shared" ca="1" si="7"/>
        <v>15</v>
      </c>
      <c r="F508" s="25">
        <v>994</v>
      </c>
      <c r="G508" s="23">
        <v>5</v>
      </c>
    </row>
    <row r="509" spans="1:7" ht="15" x14ac:dyDescent="0.25">
      <c r="A509" s="22" t="s">
        <v>2489</v>
      </c>
      <c r="B509" s="23" t="s">
        <v>2007</v>
      </c>
      <c r="C509" s="23" t="s">
        <v>2012</v>
      </c>
      <c r="D509" s="24">
        <v>41254</v>
      </c>
      <c r="E509" s="25">
        <f t="shared" ca="1" si="7"/>
        <v>11</v>
      </c>
      <c r="F509" s="25">
        <v>959</v>
      </c>
      <c r="G509" s="23">
        <v>1</v>
      </c>
    </row>
    <row r="510" spans="1:7" ht="15" x14ac:dyDescent="0.25">
      <c r="A510" s="22" t="s">
        <v>2490</v>
      </c>
      <c r="B510" s="23" t="s">
        <v>2145</v>
      </c>
      <c r="C510" s="23" t="s">
        <v>2006</v>
      </c>
      <c r="D510" s="24">
        <v>36171</v>
      </c>
      <c r="E510" s="25">
        <f t="shared" ca="1" si="7"/>
        <v>25</v>
      </c>
      <c r="F510" s="25">
        <v>1967</v>
      </c>
      <c r="G510" s="23">
        <v>4</v>
      </c>
    </row>
    <row r="511" spans="1:7" ht="15" x14ac:dyDescent="0.25">
      <c r="A511" s="22" t="s">
        <v>2491</v>
      </c>
      <c r="B511" s="23" t="s">
        <v>2020</v>
      </c>
      <c r="C511" s="23" t="s">
        <v>2006</v>
      </c>
      <c r="D511" s="24">
        <v>36243</v>
      </c>
      <c r="E511" s="25">
        <f t="shared" ca="1" si="7"/>
        <v>24</v>
      </c>
      <c r="F511" s="25">
        <v>1933</v>
      </c>
      <c r="G511" s="23">
        <v>5</v>
      </c>
    </row>
    <row r="512" spans="1:7" ht="15" x14ac:dyDescent="0.25">
      <c r="A512" s="22" t="s">
        <v>2492</v>
      </c>
      <c r="B512" s="23" t="s">
        <v>2014</v>
      </c>
      <c r="C512" s="23" t="s">
        <v>2018</v>
      </c>
      <c r="D512" s="24">
        <v>38960</v>
      </c>
      <c r="E512" s="25">
        <f t="shared" ca="1" si="7"/>
        <v>17</v>
      </c>
      <c r="F512" s="25">
        <v>1019</v>
      </c>
      <c r="G512" s="23">
        <v>4</v>
      </c>
    </row>
    <row r="513" spans="1:7" ht="15" x14ac:dyDescent="0.25">
      <c r="A513" s="22" t="s">
        <v>2493</v>
      </c>
      <c r="B513" s="23" t="s">
        <v>2013</v>
      </c>
      <c r="C513" s="23" t="s">
        <v>2012</v>
      </c>
      <c r="D513" s="24">
        <v>36011</v>
      </c>
      <c r="E513" s="25">
        <f t="shared" ca="1" si="7"/>
        <v>25</v>
      </c>
      <c r="F513" s="25">
        <v>792</v>
      </c>
      <c r="G513" s="23">
        <v>3</v>
      </c>
    </row>
    <row r="514" spans="1:7" ht="15" x14ac:dyDescent="0.25">
      <c r="A514" s="22" t="s">
        <v>2494</v>
      </c>
      <c r="B514" s="23" t="s">
        <v>2020</v>
      </c>
      <c r="C514" s="23" t="s">
        <v>2016</v>
      </c>
      <c r="D514" s="24">
        <v>36365</v>
      </c>
      <c r="E514" s="25">
        <f t="shared" ca="1" si="7"/>
        <v>24</v>
      </c>
      <c r="F514" s="25">
        <v>1094</v>
      </c>
      <c r="G514" s="23">
        <v>4</v>
      </c>
    </row>
    <row r="515" spans="1:7" ht="15" x14ac:dyDescent="0.25">
      <c r="A515" s="22" t="s">
        <v>2495</v>
      </c>
      <c r="B515" s="23" t="s">
        <v>2013</v>
      </c>
      <c r="C515" s="23" t="s">
        <v>2006</v>
      </c>
      <c r="D515" s="24">
        <v>36101</v>
      </c>
      <c r="E515" s="25">
        <f t="shared" ref="E515:E578" ca="1" si="8">DATEDIF(D515,TODAY(),"Y")</f>
        <v>25</v>
      </c>
      <c r="F515" s="25">
        <v>1699</v>
      </c>
      <c r="G515" s="23">
        <v>13</v>
      </c>
    </row>
    <row r="516" spans="1:7" ht="15" x14ac:dyDescent="0.25">
      <c r="A516" s="22" t="s">
        <v>2496</v>
      </c>
      <c r="B516" s="23" t="s">
        <v>2025</v>
      </c>
      <c r="C516" s="23" t="s">
        <v>2016</v>
      </c>
      <c r="D516" s="24">
        <v>40654</v>
      </c>
      <c r="E516" s="25">
        <f t="shared" ca="1" si="8"/>
        <v>12</v>
      </c>
      <c r="F516" s="25">
        <v>1022</v>
      </c>
      <c r="G516" s="23">
        <v>4</v>
      </c>
    </row>
    <row r="517" spans="1:7" ht="15" x14ac:dyDescent="0.25">
      <c r="A517" s="22" t="s">
        <v>2497</v>
      </c>
      <c r="B517" s="23" t="s">
        <v>2013</v>
      </c>
      <c r="C517" s="23" t="s">
        <v>2006</v>
      </c>
      <c r="D517" s="24">
        <v>36535</v>
      </c>
      <c r="E517" s="25">
        <f t="shared" ca="1" si="8"/>
        <v>24</v>
      </c>
      <c r="F517" s="25">
        <v>2452</v>
      </c>
      <c r="G517" s="23">
        <v>10</v>
      </c>
    </row>
    <row r="518" spans="1:7" ht="15" x14ac:dyDescent="0.25">
      <c r="A518" s="22" t="s">
        <v>2498</v>
      </c>
      <c r="B518" s="23" t="s">
        <v>2013</v>
      </c>
      <c r="C518" s="23" t="s">
        <v>2012</v>
      </c>
      <c r="D518" s="24">
        <v>40492</v>
      </c>
      <c r="E518" s="25">
        <f t="shared" ca="1" si="8"/>
        <v>13</v>
      </c>
      <c r="F518" s="25">
        <v>960</v>
      </c>
      <c r="G518" s="23">
        <v>3</v>
      </c>
    </row>
    <row r="519" spans="1:7" ht="15" x14ac:dyDescent="0.25">
      <c r="A519" s="22" t="s">
        <v>2499</v>
      </c>
      <c r="B519" s="23" t="s">
        <v>2022</v>
      </c>
      <c r="C519" s="23" t="s">
        <v>2012</v>
      </c>
      <c r="D519" s="24">
        <v>40719</v>
      </c>
      <c r="E519" s="25">
        <f t="shared" ca="1" si="8"/>
        <v>12</v>
      </c>
      <c r="F519" s="25">
        <v>940</v>
      </c>
      <c r="G519" s="23">
        <v>3</v>
      </c>
    </row>
    <row r="520" spans="1:7" ht="15" x14ac:dyDescent="0.25">
      <c r="A520" s="22" t="s">
        <v>2500</v>
      </c>
      <c r="B520" s="23" t="s">
        <v>2024</v>
      </c>
      <c r="C520" s="23" t="s">
        <v>2006</v>
      </c>
      <c r="D520" s="24">
        <v>35856</v>
      </c>
      <c r="E520" s="25">
        <f t="shared" ca="1" si="8"/>
        <v>25</v>
      </c>
      <c r="F520" s="25">
        <v>2341</v>
      </c>
      <c r="G520" s="23">
        <v>9</v>
      </c>
    </row>
    <row r="521" spans="1:7" ht="15" x14ac:dyDescent="0.25">
      <c r="A521" s="22" t="s">
        <v>2501</v>
      </c>
      <c r="B521" s="23" t="s">
        <v>2005</v>
      </c>
      <c r="C521" s="23" t="s">
        <v>2006</v>
      </c>
      <c r="D521" s="24">
        <v>38237</v>
      </c>
      <c r="E521" s="25">
        <f t="shared" ca="1" si="8"/>
        <v>19</v>
      </c>
      <c r="F521" s="25">
        <v>1649</v>
      </c>
      <c r="G521" s="23">
        <v>10</v>
      </c>
    </row>
    <row r="522" spans="1:7" ht="15" x14ac:dyDescent="0.25">
      <c r="A522" s="22" t="s">
        <v>2502</v>
      </c>
      <c r="B522" s="23" t="s">
        <v>2013</v>
      </c>
      <c r="C522" s="23" t="s">
        <v>2016</v>
      </c>
      <c r="D522" s="24">
        <v>36422</v>
      </c>
      <c r="E522" s="25">
        <f t="shared" ca="1" si="8"/>
        <v>24</v>
      </c>
      <c r="F522" s="25">
        <v>1026</v>
      </c>
      <c r="G522" s="23">
        <v>7</v>
      </c>
    </row>
    <row r="523" spans="1:7" ht="15" x14ac:dyDescent="0.25">
      <c r="A523" s="22" t="s">
        <v>2503</v>
      </c>
      <c r="B523" s="23" t="s">
        <v>2013</v>
      </c>
      <c r="C523" s="23" t="s">
        <v>2012</v>
      </c>
      <c r="D523" s="24">
        <v>36350</v>
      </c>
      <c r="E523" s="25">
        <f t="shared" ca="1" si="8"/>
        <v>24</v>
      </c>
      <c r="F523" s="25">
        <v>1066</v>
      </c>
      <c r="G523" s="23">
        <v>3</v>
      </c>
    </row>
    <row r="524" spans="1:7" ht="15" x14ac:dyDescent="0.25">
      <c r="A524" s="22" t="s">
        <v>2504</v>
      </c>
      <c r="B524" s="23" t="s">
        <v>2013</v>
      </c>
      <c r="C524" s="23" t="s">
        <v>2018</v>
      </c>
      <c r="D524" s="24">
        <v>36067</v>
      </c>
      <c r="E524" s="25">
        <f t="shared" ca="1" si="8"/>
        <v>25</v>
      </c>
      <c r="F524" s="25">
        <v>677</v>
      </c>
      <c r="G524" s="23">
        <v>5</v>
      </c>
    </row>
    <row r="525" spans="1:7" ht="15" x14ac:dyDescent="0.25">
      <c r="A525" s="22" t="s">
        <v>2505</v>
      </c>
      <c r="B525" s="23" t="s">
        <v>2020</v>
      </c>
      <c r="C525" s="23" t="s">
        <v>2006</v>
      </c>
      <c r="D525" s="24">
        <v>37009</v>
      </c>
      <c r="E525" s="25">
        <f t="shared" ca="1" si="8"/>
        <v>22</v>
      </c>
      <c r="F525" s="25">
        <v>2172</v>
      </c>
      <c r="G525" s="23">
        <v>7</v>
      </c>
    </row>
    <row r="526" spans="1:7" ht="15" x14ac:dyDescent="0.25">
      <c r="A526" s="22" t="s">
        <v>2506</v>
      </c>
      <c r="B526" s="23" t="s">
        <v>2013</v>
      </c>
      <c r="C526" s="23" t="s">
        <v>2012</v>
      </c>
      <c r="D526" s="24">
        <v>39545</v>
      </c>
      <c r="E526" s="25">
        <f t="shared" ca="1" si="8"/>
        <v>15</v>
      </c>
      <c r="F526" s="25">
        <v>726</v>
      </c>
      <c r="G526" s="23">
        <v>5</v>
      </c>
    </row>
    <row r="527" spans="1:7" ht="15" x14ac:dyDescent="0.25">
      <c r="A527" s="22" t="s">
        <v>2507</v>
      </c>
      <c r="B527" s="23" t="s">
        <v>2014</v>
      </c>
      <c r="C527" s="23" t="s">
        <v>2006</v>
      </c>
      <c r="D527" s="24">
        <v>40752</v>
      </c>
      <c r="E527" s="25">
        <f t="shared" ca="1" si="8"/>
        <v>12</v>
      </c>
      <c r="F527" s="25">
        <v>1554</v>
      </c>
      <c r="G527" s="23">
        <v>6</v>
      </c>
    </row>
    <row r="528" spans="1:7" ht="15" x14ac:dyDescent="0.25">
      <c r="A528" s="22" t="s">
        <v>2508</v>
      </c>
      <c r="B528" s="23" t="s">
        <v>2028</v>
      </c>
      <c r="C528" s="23" t="s">
        <v>2012</v>
      </c>
      <c r="D528" s="24">
        <v>36087</v>
      </c>
      <c r="E528" s="25">
        <f t="shared" ca="1" si="8"/>
        <v>25</v>
      </c>
      <c r="F528" s="25">
        <v>1011</v>
      </c>
      <c r="G528" s="23">
        <v>3</v>
      </c>
    </row>
    <row r="529" spans="1:7" ht="15" x14ac:dyDescent="0.25">
      <c r="A529" s="22" t="s">
        <v>2509</v>
      </c>
      <c r="B529" s="23" t="s">
        <v>2013</v>
      </c>
      <c r="C529" s="23" t="s">
        <v>2006</v>
      </c>
      <c r="D529" s="24">
        <v>40469</v>
      </c>
      <c r="E529" s="25">
        <f t="shared" ca="1" si="8"/>
        <v>13</v>
      </c>
      <c r="F529" s="25">
        <v>2001</v>
      </c>
      <c r="G529" s="23">
        <v>12</v>
      </c>
    </row>
    <row r="530" spans="1:7" ht="15" x14ac:dyDescent="0.25">
      <c r="A530" s="22" t="s">
        <v>2510</v>
      </c>
      <c r="B530" s="23" t="s">
        <v>2013</v>
      </c>
      <c r="C530" s="23" t="s">
        <v>2006</v>
      </c>
      <c r="D530" s="24">
        <v>39972</v>
      </c>
      <c r="E530" s="25">
        <f t="shared" ca="1" si="8"/>
        <v>14</v>
      </c>
      <c r="F530" s="25">
        <v>1971</v>
      </c>
      <c r="G530" s="23">
        <v>4</v>
      </c>
    </row>
    <row r="531" spans="1:7" ht="15" x14ac:dyDescent="0.25">
      <c r="A531" s="22" t="s">
        <v>2511</v>
      </c>
      <c r="B531" s="23" t="s">
        <v>2015</v>
      </c>
      <c r="C531" s="23" t="s">
        <v>2006</v>
      </c>
      <c r="D531" s="24">
        <v>41186</v>
      </c>
      <c r="E531" s="25">
        <f t="shared" ca="1" si="8"/>
        <v>11</v>
      </c>
      <c r="F531" s="25">
        <v>1894</v>
      </c>
      <c r="G531" s="23">
        <v>10</v>
      </c>
    </row>
    <row r="532" spans="1:7" ht="15" x14ac:dyDescent="0.25">
      <c r="A532" s="22" t="s">
        <v>2512</v>
      </c>
      <c r="B532" s="23" t="s">
        <v>2027</v>
      </c>
      <c r="C532" s="23" t="s">
        <v>2012</v>
      </c>
      <c r="D532" s="24">
        <v>40508</v>
      </c>
      <c r="E532" s="25">
        <f t="shared" ca="1" si="8"/>
        <v>13</v>
      </c>
      <c r="F532" s="25">
        <v>798</v>
      </c>
      <c r="G532" s="23">
        <v>3</v>
      </c>
    </row>
    <row r="533" spans="1:7" ht="15" x14ac:dyDescent="0.25">
      <c r="A533" s="22" t="s">
        <v>2513</v>
      </c>
      <c r="B533" s="23" t="s">
        <v>2054</v>
      </c>
      <c r="C533" s="23" t="s">
        <v>2006</v>
      </c>
      <c r="D533" s="24">
        <v>39029</v>
      </c>
      <c r="E533" s="25">
        <f t="shared" ca="1" si="8"/>
        <v>17</v>
      </c>
      <c r="F533" s="25">
        <v>1783</v>
      </c>
      <c r="G533" s="23">
        <v>5</v>
      </c>
    </row>
    <row r="534" spans="1:7" ht="15" x14ac:dyDescent="0.25">
      <c r="A534" s="22" t="s">
        <v>2514</v>
      </c>
      <c r="B534" s="23" t="s">
        <v>2013</v>
      </c>
      <c r="C534" s="23" t="s">
        <v>2012</v>
      </c>
      <c r="D534" s="24">
        <v>39092</v>
      </c>
      <c r="E534" s="25">
        <f t="shared" ca="1" si="8"/>
        <v>17</v>
      </c>
      <c r="F534" s="25">
        <v>960</v>
      </c>
      <c r="G534" s="23">
        <v>2</v>
      </c>
    </row>
    <row r="535" spans="1:7" ht="15" x14ac:dyDescent="0.25">
      <c r="A535" s="22" t="s">
        <v>2515</v>
      </c>
      <c r="B535" s="23" t="s">
        <v>2013</v>
      </c>
      <c r="C535" s="23" t="s">
        <v>2012</v>
      </c>
      <c r="D535" s="24">
        <v>36283</v>
      </c>
      <c r="E535" s="25">
        <f t="shared" ca="1" si="8"/>
        <v>24</v>
      </c>
      <c r="F535" s="25">
        <v>901</v>
      </c>
      <c r="G535" s="23">
        <v>5</v>
      </c>
    </row>
    <row r="536" spans="1:7" ht="15" x14ac:dyDescent="0.25">
      <c r="A536" s="22" t="s">
        <v>2516</v>
      </c>
      <c r="B536" s="23" t="s">
        <v>2028</v>
      </c>
      <c r="C536" s="23" t="s">
        <v>2012</v>
      </c>
      <c r="D536" s="24">
        <v>40983</v>
      </c>
      <c r="E536" s="25">
        <f t="shared" ca="1" si="8"/>
        <v>11</v>
      </c>
      <c r="F536" s="25">
        <v>988</v>
      </c>
      <c r="G536" s="23">
        <v>1</v>
      </c>
    </row>
    <row r="537" spans="1:7" ht="15" x14ac:dyDescent="0.25">
      <c r="A537" s="22" t="s">
        <v>2517</v>
      </c>
      <c r="B537" s="23" t="s">
        <v>2028</v>
      </c>
      <c r="C537" s="23" t="s">
        <v>2006</v>
      </c>
      <c r="D537" s="24">
        <v>41200</v>
      </c>
      <c r="E537" s="25">
        <f t="shared" ca="1" si="8"/>
        <v>11</v>
      </c>
      <c r="F537" s="25">
        <v>1712</v>
      </c>
      <c r="G537" s="23">
        <v>3</v>
      </c>
    </row>
    <row r="538" spans="1:7" ht="15" x14ac:dyDescent="0.25">
      <c r="A538" s="22" t="s">
        <v>2518</v>
      </c>
      <c r="B538" s="23" t="s">
        <v>2021</v>
      </c>
      <c r="C538" s="23" t="s">
        <v>2018</v>
      </c>
      <c r="D538" s="24">
        <v>36084</v>
      </c>
      <c r="E538" s="25">
        <f t="shared" ca="1" si="8"/>
        <v>25</v>
      </c>
      <c r="F538" s="25">
        <v>862</v>
      </c>
      <c r="G538" s="23">
        <v>3</v>
      </c>
    </row>
    <row r="539" spans="1:7" ht="15" x14ac:dyDescent="0.25">
      <c r="A539" s="22" t="s">
        <v>2519</v>
      </c>
      <c r="B539" s="23" t="s">
        <v>2028</v>
      </c>
      <c r="C539" s="23" t="s">
        <v>2006</v>
      </c>
      <c r="D539" s="24">
        <v>40085</v>
      </c>
      <c r="E539" s="25">
        <f t="shared" ca="1" si="8"/>
        <v>14</v>
      </c>
      <c r="F539" s="25">
        <v>2453</v>
      </c>
      <c r="G539" s="23">
        <v>1</v>
      </c>
    </row>
    <row r="540" spans="1:7" ht="15" x14ac:dyDescent="0.25">
      <c r="A540" s="22" t="s">
        <v>2520</v>
      </c>
      <c r="B540" s="23" t="s">
        <v>2027</v>
      </c>
      <c r="C540" s="23" t="s">
        <v>2006</v>
      </c>
      <c r="D540" s="24">
        <v>38051</v>
      </c>
      <c r="E540" s="25">
        <f t="shared" ca="1" si="8"/>
        <v>19</v>
      </c>
      <c r="F540" s="25">
        <v>2252</v>
      </c>
      <c r="G540" s="23">
        <v>11</v>
      </c>
    </row>
    <row r="541" spans="1:7" ht="15" x14ac:dyDescent="0.25">
      <c r="A541" s="22" t="s">
        <v>2521</v>
      </c>
      <c r="B541" s="23" t="s">
        <v>2013</v>
      </c>
      <c r="C541" s="23" t="s">
        <v>2016</v>
      </c>
      <c r="D541" s="24">
        <v>40302</v>
      </c>
      <c r="E541" s="25">
        <f t="shared" ca="1" si="8"/>
        <v>13</v>
      </c>
      <c r="F541" s="25">
        <v>1155</v>
      </c>
      <c r="G541" s="23">
        <v>5</v>
      </c>
    </row>
    <row r="542" spans="1:7" ht="15" x14ac:dyDescent="0.25">
      <c r="A542" s="22" t="s">
        <v>2522</v>
      </c>
      <c r="B542" s="23" t="s">
        <v>2028</v>
      </c>
      <c r="C542" s="23" t="s">
        <v>2006</v>
      </c>
      <c r="D542" s="24">
        <v>35829</v>
      </c>
      <c r="E542" s="25">
        <f t="shared" ca="1" si="8"/>
        <v>25</v>
      </c>
      <c r="F542" s="25">
        <v>2204</v>
      </c>
      <c r="G542" s="23">
        <v>6</v>
      </c>
    </row>
    <row r="543" spans="1:7" ht="15" x14ac:dyDescent="0.25">
      <c r="A543" s="22" t="s">
        <v>2523</v>
      </c>
      <c r="B543" s="23" t="s">
        <v>2054</v>
      </c>
      <c r="C543" s="23" t="s">
        <v>2006</v>
      </c>
      <c r="D543" s="24">
        <v>38751</v>
      </c>
      <c r="E543" s="25">
        <f t="shared" ca="1" si="8"/>
        <v>17</v>
      </c>
      <c r="F543" s="25">
        <v>2183</v>
      </c>
      <c r="G543" s="23">
        <v>10</v>
      </c>
    </row>
    <row r="544" spans="1:7" ht="15" x14ac:dyDescent="0.25">
      <c r="A544" s="22" t="s">
        <v>2524</v>
      </c>
      <c r="B544" s="23" t="s">
        <v>2017</v>
      </c>
      <c r="C544" s="23" t="s">
        <v>2006</v>
      </c>
      <c r="D544" s="24">
        <v>35990</v>
      </c>
      <c r="E544" s="25">
        <f t="shared" ca="1" si="8"/>
        <v>25</v>
      </c>
      <c r="F544" s="25">
        <v>2495</v>
      </c>
      <c r="G544" s="23">
        <v>10</v>
      </c>
    </row>
    <row r="545" spans="1:7" ht="15" x14ac:dyDescent="0.25">
      <c r="A545" s="22" t="s">
        <v>2525</v>
      </c>
      <c r="B545" s="23" t="s">
        <v>2013</v>
      </c>
      <c r="C545" s="23" t="s">
        <v>2006</v>
      </c>
      <c r="D545" s="24">
        <v>39001</v>
      </c>
      <c r="E545" s="25">
        <f t="shared" ca="1" si="8"/>
        <v>17</v>
      </c>
      <c r="F545" s="25">
        <v>1722</v>
      </c>
      <c r="G545" s="23">
        <v>13</v>
      </c>
    </row>
    <row r="546" spans="1:7" ht="15" x14ac:dyDescent="0.25">
      <c r="A546" s="22" t="s">
        <v>2526</v>
      </c>
      <c r="B546" s="23" t="s">
        <v>2024</v>
      </c>
      <c r="C546" s="23" t="s">
        <v>2006</v>
      </c>
      <c r="D546" s="24">
        <v>41007</v>
      </c>
      <c r="E546" s="25">
        <f t="shared" ca="1" si="8"/>
        <v>11</v>
      </c>
      <c r="F546" s="25">
        <v>2231</v>
      </c>
      <c r="G546" s="23">
        <v>9</v>
      </c>
    </row>
    <row r="547" spans="1:7" ht="15" x14ac:dyDescent="0.25">
      <c r="A547" s="22" t="s">
        <v>2527</v>
      </c>
      <c r="B547" s="23" t="s">
        <v>2028</v>
      </c>
      <c r="C547" s="23" t="s">
        <v>2012</v>
      </c>
      <c r="D547" s="24">
        <v>38792</v>
      </c>
      <c r="E547" s="25">
        <f t="shared" ca="1" si="8"/>
        <v>17</v>
      </c>
      <c r="F547" s="25">
        <v>699</v>
      </c>
      <c r="G547" s="23">
        <v>4</v>
      </c>
    </row>
    <row r="548" spans="1:7" ht="15" x14ac:dyDescent="0.25">
      <c r="A548" s="22" t="s">
        <v>2528</v>
      </c>
      <c r="B548" s="23" t="s">
        <v>2005</v>
      </c>
      <c r="C548" s="23" t="s">
        <v>2016</v>
      </c>
      <c r="D548" s="24">
        <v>35842</v>
      </c>
      <c r="E548" s="25">
        <f t="shared" ca="1" si="8"/>
        <v>25</v>
      </c>
      <c r="F548" s="25">
        <v>1001</v>
      </c>
      <c r="G548" s="23">
        <v>5</v>
      </c>
    </row>
    <row r="549" spans="1:7" ht="15" x14ac:dyDescent="0.25">
      <c r="A549" s="22" t="s">
        <v>2529</v>
      </c>
      <c r="B549" s="23" t="s">
        <v>2020</v>
      </c>
      <c r="C549" s="23" t="s">
        <v>2016</v>
      </c>
      <c r="D549" s="24">
        <v>36918</v>
      </c>
      <c r="E549" s="25">
        <f t="shared" ca="1" si="8"/>
        <v>23</v>
      </c>
      <c r="F549" s="25">
        <v>1111</v>
      </c>
      <c r="G549" s="23">
        <v>4</v>
      </c>
    </row>
    <row r="550" spans="1:7" ht="15" x14ac:dyDescent="0.25">
      <c r="A550" s="22" t="s">
        <v>2530</v>
      </c>
      <c r="B550" s="23" t="s">
        <v>2020</v>
      </c>
      <c r="C550" s="23" t="s">
        <v>2006</v>
      </c>
      <c r="D550" s="24">
        <v>40250</v>
      </c>
      <c r="E550" s="25">
        <f t="shared" ca="1" si="8"/>
        <v>13</v>
      </c>
      <c r="F550" s="25">
        <v>1683</v>
      </c>
      <c r="G550" s="23">
        <v>10</v>
      </c>
    </row>
    <row r="551" spans="1:7" ht="15" x14ac:dyDescent="0.25">
      <c r="A551" s="22" t="s">
        <v>2531</v>
      </c>
      <c r="B551" s="23" t="s">
        <v>2023</v>
      </c>
      <c r="C551" s="23" t="s">
        <v>2006</v>
      </c>
      <c r="D551" s="24">
        <v>40442</v>
      </c>
      <c r="E551" s="25">
        <f t="shared" ca="1" si="8"/>
        <v>13</v>
      </c>
      <c r="F551" s="25">
        <v>2408</v>
      </c>
      <c r="G551" s="23">
        <v>5</v>
      </c>
    </row>
    <row r="552" spans="1:7" ht="15" x14ac:dyDescent="0.25">
      <c r="A552" s="22" t="s">
        <v>2532</v>
      </c>
      <c r="B552" s="23" t="s">
        <v>2017</v>
      </c>
      <c r="C552" s="23" t="s">
        <v>2006</v>
      </c>
      <c r="D552" s="24">
        <v>40399</v>
      </c>
      <c r="E552" s="25">
        <f t="shared" ca="1" si="8"/>
        <v>13</v>
      </c>
      <c r="F552" s="25">
        <v>2153</v>
      </c>
      <c r="G552" s="23">
        <v>6</v>
      </c>
    </row>
    <row r="553" spans="1:7" ht="15" x14ac:dyDescent="0.25">
      <c r="A553" s="22" t="s">
        <v>2533</v>
      </c>
      <c r="B553" s="23" t="s">
        <v>2024</v>
      </c>
      <c r="C553" s="23" t="s">
        <v>2006</v>
      </c>
      <c r="D553" s="24">
        <v>39180</v>
      </c>
      <c r="E553" s="25">
        <f t="shared" ca="1" si="8"/>
        <v>16</v>
      </c>
      <c r="F553" s="25">
        <v>1953</v>
      </c>
      <c r="G553" s="23">
        <v>8</v>
      </c>
    </row>
    <row r="554" spans="1:7" ht="15" x14ac:dyDescent="0.25">
      <c r="A554" s="22" t="s">
        <v>2534</v>
      </c>
      <c r="B554" s="23" t="s">
        <v>2040</v>
      </c>
      <c r="C554" s="23" t="s">
        <v>2012</v>
      </c>
      <c r="D554" s="24">
        <v>36673</v>
      </c>
      <c r="E554" s="25">
        <f t="shared" ca="1" si="8"/>
        <v>23</v>
      </c>
      <c r="F554" s="25">
        <v>1057</v>
      </c>
      <c r="G554" s="23">
        <v>5</v>
      </c>
    </row>
    <row r="555" spans="1:7" ht="15" x14ac:dyDescent="0.25">
      <c r="A555" s="22" t="s">
        <v>2535</v>
      </c>
      <c r="B555" s="23" t="s">
        <v>2014</v>
      </c>
      <c r="C555" s="23" t="s">
        <v>2012</v>
      </c>
      <c r="D555" s="24">
        <v>40263</v>
      </c>
      <c r="E555" s="25">
        <f t="shared" ca="1" si="8"/>
        <v>13</v>
      </c>
      <c r="F555" s="25">
        <v>780</v>
      </c>
      <c r="G555" s="23">
        <v>5</v>
      </c>
    </row>
    <row r="556" spans="1:7" ht="15" x14ac:dyDescent="0.25">
      <c r="A556" s="22" t="s">
        <v>2536</v>
      </c>
      <c r="B556" s="23" t="s">
        <v>2024</v>
      </c>
      <c r="C556" s="23" t="s">
        <v>2006</v>
      </c>
      <c r="D556" s="24">
        <v>38834</v>
      </c>
      <c r="E556" s="25">
        <f t="shared" ca="1" si="8"/>
        <v>17</v>
      </c>
      <c r="F556" s="25">
        <v>2324</v>
      </c>
      <c r="G556" s="23">
        <v>9</v>
      </c>
    </row>
    <row r="557" spans="1:7" ht="15" x14ac:dyDescent="0.25">
      <c r="A557" s="22" t="s">
        <v>2537</v>
      </c>
      <c r="B557" s="23" t="s">
        <v>2007</v>
      </c>
      <c r="C557" s="23" t="s">
        <v>2006</v>
      </c>
      <c r="D557" s="24">
        <v>40470</v>
      </c>
      <c r="E557" s="25">
        <f t="shared" ca="1" si="8"/>
        <v>13</v>
      </c>
      <c r="F557" s="25">
        <v>2064</v>
      </c>
      <c r="G557" s="23">
        <v>5</v>
      </c>
    </row>
    <row r="558" spans="1:7" ht="15" x14ac:dyDescent="0.25">
      <c r="A558" s="22" t="s">
        <v>2538</v>
      </c>
      <c r="B558" s="23" t="s">
        <v>2015</v>
      </c>
      <c r="C558" s="23" t="s">
        <v>2006</v>
      </c>
      <c r="D558" s="24">
        <v>40941</v>
      </c>
      <c r="E558" s="25">
        <f t="shared" ca="1" si="8"/>
        <v>11</v>
      </c>
      <c r="F558" s="25">
        <v>2254</v>
      </c>
      <c r="G558" s="23">
        <v>12</v>
      </c>
    </row>
    <row r="559" spans="1:7" ht="15" x14ac:dyDescent="0.25">
      <c r="A559" s="22" t="s">
        <v>2539</v>
      </c>
      <c r="B559" s="23" t="s">
        <v>2017</v>
      </c>
      <c r="C559" s="23" t="s">
        <v>2006</v>
      </c>
      <c r="D559" s="24">
        <v>39047</v>
      </c>
      <c r="E559" s="25">
        <f t="shared" ca="1" si="8"/>
        <v>17</v>
      </c>
      <c r="F559" s="25">
        <v>2318</v>
      </c>
      <c r="G559" s="23">
        <v>12</v>
      </c>
    </row>
    <row r="560" spans="1:7" ht="15" x14ac:dyDescent="0.25">
      <c r="A560" s="22" t="s">
        <v>2540</v>
      </c>
      <c r="B560" s="23" t="s">
        <v>2024</v>
      </c>
      <c r="C560" s="23" t="s">
        <v>2012</v>
      </c>
      <c r="D560" s="24">
        <v>36199</v>
      </c>
      <c r="E560" s="25">
        <f t="shared" ca="1" si="8"/>
        <v>24</v>
      </c>
      <c r="F560" s="25">
        <v>678</v>
      </c>
      <c r="G560" s="23">
        <v>3</v>
      </c>
    </row>
    <row r="561" spans="1:7" ht="15" x14ac:dyDescent="0.25">
      <c r="A561" s="22" t="s">
        <v>2541</v>
      </c>
      <c r="B561" s="23" t="s">
        <v>2024</v>
      </c>
      <c r="C561" s="23" t="s">
        <v>2006</v>
      </c>
      <c r="D561" s="24">
        <v>36940</v>
      </c>
      <c r="E561" s="25">
        <f t="shared" ca="1" si="8"/>
        <v>22</v>
      </c>
      <c r="F561" s="25">
        <v>2019</v>
      </c>
      <c r="G561" s="23">
        <v>9</v>
      </c>
    </row>
    <row r="562" spans="1:7" ht="15" x14ac:dyDescent="0.25">
      <c r="A562" s="22" t="s">
        <v>2542</v>
      </c>
      <c r="B562" s="23" t="s">
        <v>2013</v>
      </c>
      <c r="C562" s="23" t="s">
        <v>2006</v>
      </c>
      <c r="D562" s="24">
        <v>40175</v>
      </c>
      <c r="E562" s="25">
        <f t="shared" ca="1" si="8"/>
        <v>14</v>
      </c>
      <c r="F562" s="25">
        <v>1867</v>
      </c>
      <c r="G562" s="23">
        <v>3</v>
      </c>
    </row>
    <row r="563" spans="1:7" ht="15" x14ac:dyDescent="0.25">
      <c r="A563" s="22" t="s">
        <v>2543</v>
      </c>
      <c r="B563" s="23" t="s">
        <v>2013</v>
      </c>
      <c r="C563" s="23" t="s">
        <v>2006</v>
      </c>
      <c r="D563" s="24">
        <v>39168</v>
      </c>
      <c r="E563" s="25">
        <f t="shared" ca="1" si="8"/>
        <v>16</v>
      </c>
      <c r="F563" s="25">
        <v>1636</v>
      </c>
      <c r="G563" s="23">
        <v>6</v>
      </c>
    </row>
    <row r="564" spans="1:7" ht="15" x14ac:dyDescent="0.25">
      <c r="A564" s="22" t="s">
        <v>2544</v>
      </c>
      <c r="B564" s="23" t="s">
        <v>2007</v>
      </c>
      <c r="C564" s="23" t="s">
        <v>2012</v>
      </c>
      <c r="D564" s="24">
        <v>39274</v>
      </c>
      <c r="E564" s="25">
        <f t="shared" ca="1" si="8"/>
        <v>16</v>
      </c>
      <c r="F564" s="25">
        <v>819</v>
      </c>
      <c r="G564" s="23">
        <v>1</v>
      </c>
    </row>
    <row r="565" spans="1:7" ht="15" x14ac:dyDescent="0.25">
      <c r="A565" s="22" t="s">
        <v>2545</v>
      </c>
      <c r="B565" s="23" t="s">
        <v>2013</v>
      </c>
      <c r="C565" s="23" t="s">
        <v>2006</v>
      </c>
      <c r="D565" s="24">
        <v>39760</v>
      </c>
      <c r="E565" s="25">
        <f t="shared" ca="1" si="8"/>
        <v>15</v>
      </c>
      <c r="F565" s="25">
        <v>2365</v>
      </c>
      <c r="G565" s="23">
        <v>5</v>
      </c>
    </row>
    <row r="566" spans="1:7" ht="15" x14ac:dyDescent="0.25">
      <c r="A566" s="22" t="s">
        <v>2546</v>
      </c>
      <c r="B566" s="23" t="s">
        <v>2013</v>
      </c>
      <c r="C566" s="23" t="s">
        <v>2016</v>
      </c>
      <c r="D566" s="24">
        <v>39697</v>
      </c>
      <c r="E566" s="25">
        <f t="shared" ca="1" si="8"/>
        <v>15</v>
      </c>
      <c r="F566" s="25">
        <v>1082</v>
      </c>
      <c r="G566" s="23">
        <v>3</v>
      </c>
    </row>
    <row r="567" spans="1:7" ht="15" x14ac:dyDescent="0.25">
      <c r="A567" s="22" t="s">
        <v>2547</v>
      </c>
      <c r="B567" s="23" t="s">
        <v>2028</v>
      </c>
      <c r="C567" s="23" t="s">
        <v>2006</v>
      </c>
      <c r="D567" s="24">
        <v>41051</v>
      </c>
      <c r="E567" s="25">
        <f t="shared" ca="1" si="8"/>
        <v>11</v>
      </c>
      <c r="F567" s="25">
        <v>1999</v>
      </c>
      <c r="G567" s="23">
        <v>13</v>
      </c>
    </row>
    <row r="568" spans="1:7" ht="15" x14ac:dyDescent="0.25">
      <c r="A568" s="22" t="s">
        <v>2548</v>
      </c>
      <c r="B568" s="23" t="s">
        <v>2050</v>
      </c>
      <c r="C568" s="23" t="s">
        <v>2006</v>
      </c>
      <c r="D568" s="24">
        <v>40384</v>
      </c>
      <c r="E568" s="25">
        <f t="shared" ca="1" si="8"/>
        <v>13</v>
      </c>
      <c r="F568" s="25">
        <v>2408</v>
      </c>
      <c r="G568" s="23">
        <v>10</v>
      </c>
    </row>
    <row r="569" spans="1:7" ht="15" x14ac:dyDescent="0.25">
      <c r="A569" s="22" t="s">
        <v>2549</v>
      </c>
      <c r="B569" s="23" t="s">
        <v>2013</v>
      </c>
      <c r="C569" s="23" t="s">
        <v>2006</v>
      </c>
      <c r="D569" s="24">
        <v>40918</v>
      </c>
      <c r="E569" s="25">
        <f t="shared" ca="1" si="8"/>
        <v>12</v>
      </c>
      <c r="F569" s="25">
        <v>1722</v>
      </c>
      <c r="G569" s="23">
        <v>12</v>
      </c>
    </row>
    <row r="570" spans="1:7" ht="15" x14ac:dyDescent="0.25">
      <c r="A570" s="22" t="s">
        <v>2550</v>
      </c>
      <c r="B570" s="23" t="s">
        <v>2020</v>
      </c>
      <c r="C570" s="23" t="s">
        <v>2006</v>
      </c>
      <c r="D570" s="24">
        <v>39679</v>
      </c>
      <c r="E570" s="25">
        <f t="shared" ca="1" si="8"/>
        <v>15</v>
      </c>
      <c r="F570" s="25">
        <v>2192</v>
      </c>
      <c r="G570" s="23">
        <v>1</v>
      </c>
    </row>
    <row r="571" spans="1:7" ht="15" x14ac:dyDescent="0.25">
      <c r="A571" s="22" t="s">
        <v>2551</v>
      </c>
      <c r="B571" s="23" t="s">
        <v>2017</v>
      </c>
      <c r="C571" s="23" t="s">
        <v>2016</v>
      </c>
      <c r="D571" s="24">
        <v>39176</v>
      </c>
      <c r="E571" s="25">
        <f t="shared" ca="1" si="8"/>
        <v>16</v>
      </c>
      <c r="F571" s="25">
        <v>1010</v>
      </c>
      <c r="G571" s="23">
        <v>3</v>
      </c>
    </row>
    <row r="572" spans="1:7" ht="15" x14ac:dyDescent="0.25">
      <c r="A572" s="22" t="s">
        <v>2552</v>
      </c>
      <c r="B572" s="23" t="s">
        <v>2015</v>
      </c>
      <c r="C572" s="23" t="s">
        <v>2018</v>
      </c>
      <c r="D572" s="24">
        <v>38144</v>
      </c>
      <c r="E572" s="25">
        <f t="shared" ca="1" si="8"/>
        <v>19</v>
      </c>
      <c r="F572" s="25">
        <v>884</v>
      </c>
      <c r="G572" s="23">
        <v>5</v>
      </c>
    </row>
    <row r="573" spans="1:7" ht="15" x14ac:dyDescent="0.25">
      <c r="A573" s="22" t="s">
        <v>2553</v>
      </c>
      <c r="B573" s="23" t="s">
        <v>2014</v>
      </c>
      <c r="C573" s="23" t="s">
        <v>2012</v>
      </c>
      <c r="D573" s="24">
        <v>35959</v>
      </c>
      <c r="E573" s="25">
        <f t="shared" ca="1" si="8"/>
        <v>25</v>
      </c>
      <c r="F573" s="25">
        <v>1068</v>
      </c>
      <c r="G573" s="23">
        <v>3</v>
      </c>
    </row>
    <row r="574" spans="1:7" ht="15" x14ac:dyDescent="0.25">
      <c r="A574" s="22" t="s">
        <v>2554</v>
      </c>
      <c r="B574" s="23" t="s">
        <v>2011</v>
      </c>
      <c r="C574" s="23" t="s">
        <v>2006</v>
      </c>
      <c r="D574" s="24">
        <v>39038</v>
      </c>
      <c r="E574" s="25">
        <f t="shared" ca="1" si="8"/>
        <v>17</v>
      </c>
      <c r="F574" s="25">
        <v>1972</v>
      </c>
      <c r="G574" s="23">
        <v>11</v>
      </c>
    </row>
    <row r="575" spans="1:7" ht="15" x14ac:dyDescent="0.25">
      <c r="A575" s="22" t="s">
        <v>2555</v>
      </c>
      <c r="B575" s="23" t="s">
        <v>2007</v>
      </c>
      <c r="C575" s="23" t="s">
        <v>2016</v>
      </c>
      <c r="D575" s="24">
        <v>39138</v>
      </c>
      <c r="E575" s="25">
        <f t="shared" ca="1" si="8"/>
        <v>16</v>
      </c>
      <c r="F575" s="25">
        <v>1117</v>
      </c>
      <c r="G575" s="23">
        <v>1</v>
      </c>
    </row>
    <row r="576" spans="1:7" ht="15" x14ac:dyDescent="0.25">
      <c r="A576" s="22" t="s">
        <v>2556</v>
      </c>
      <c r="B576" s="23" t="s">
        <v>2013</v>
      </c>
      <c r="C576" s="23" t="s">
        <v>2012</v>
      </c>
      <c r="D576" s="24">
        <v>38073</v>
      </c>
      <c r="E576" s="25">
        <f t="shared" ca="1" si="8"/>
        <v>19</v>
      </c>
      <c r="F576" s="25">
        <v>742</v>
      </c>
      <c r="G576" s="23">
        <v>3</v>
      </c>
    </row>
    <row r="577" spans="1:7" ht="15" x14ac:dyDescent="0.25">
      <c r="A577" s="22" t="s">
        <v>2557</v>
      </c>
      <c r="B577" s="23" t="s">
        <v>2024</v>
      </c>
      <c r="C577" s="23" t="s">
        <v>2006</v>
      </c>
      <c r="D577" s="24">
        <v>39290</v>
      </c>
      <c r="E577" s="25">
        <f t="shared" ca="1" si="8"/>
        <v>16</v>
      </c>
      <c r="F577" s="25">
        <v>2086</v>
      </c>
      <c r="G577" s="23">
        <v>5</v>
      </c>
    </row>
    <row r="578" spans="1:7" ht="15" x14ac:dyDescent="0.25">
      <c r="A578" s="22" t="s">
        <v>2558</v>
      </c>
      <c r="B578" s="23" t="s">
        <v>2020</v>
      </c>
      <c r="C578" s="23" t="s">
        <v>2012</v>
      </c>
      <c r="D578" s="24">
        <v>39090</v>
      </c>
      <c r="E578" s="25">
        <f t="shared" ca="1" si="8"/>
        <v>17</v>
      </c>
      <c r="F578" s="25">
        <v>724</v>
      </c>
      <c r="G578" s="23">
        <v>4</v>
      </c>
    </row>
    <row r="579" spans="1:7" ht="15" x14ac:dyDescent="0.25">
      <c r="A579" s="22" t="s">
        <v>2559</v>
      </c>
      <c r="B579" s="23" t="s">
        <v>2013</v>
      </c>
      <c r="C579" s="23" t="s">
        <v>2012</v>
      </c>
      <c r="D579" s="24">
        <v>37634</v>
      </c>
      <c r="E579" s="25">
        <f t="shared" ref="E579:E642" ca="1" si="9">DATEDIF(D579,TODAY(),"Y")</f>
        <v>21</v>
      </c>
      <c r="F579" s="25">
        <v>867</v>
      </c>
      <c r="G579" s="23">
        <v>4</v>
      </c>
    </row>
    <row r="580" spans="1:7" ht="15" x14ac:dyDescent="0.25">
      <c r="A580" s="22" t="s">
        <v>2560</v>
      </c>
      <c r="B580" s="23" t="s">
        <v>2025</v>
      </c>
      <c r="C580" s="23" t="s">
        <v>2006</v>
      </c>
      <c r="D580" s="24">
        <v>39688</v>
      </c>
      <c r="E580" s="25">
        <f t="shared" ca="1" si="9"/>
        <v>15</v>
      </c>
      <c r="F580" s="25">
        <v>2311</v>
      </c>
      <c r="G580" s="23">
        <v>7</v>
      </c>
    </row>
    <row r="581" spans="1:7" ht="15" x14ac:dyDescent="0.25">
      <c r="A581" s="22" t="s">
        <v>2561</v>
      </c>
      <c r="B581" s="23" t="s">
        <v>2005</v>
      </c>
      <c r="C581" s="23" t="s">
        <v>2006</v>
      </c>
      <c r="D581" s="24">
        <v>38738</v>
      </c>
      <c r="E581" s="25">
        <f t="shared" ca="1" si="9"/>
        <v>18</v>
      </c>
      <c r="F581" s="25">
        <v>2140</v>
      </c>
      <c r="G581" s="23">
        <v>3</v>
      </c>
    </row>
    <row r="582" spans="1:7" ht="15" x14ac:dyDescent="0.25">
      <c r="A582" s="22" t="s">
        <v>2562</v>
      </c>
      <c r="B582" s="23" t="s">
        <v>2013</v>
      </c>
      <c r="C582" s="23" t="s">
        <v>2012</v>
      </c>
      <c r="D582" s="24">
        <v>39830</v>
      </c>
      <c r="E582" s="25">
        <f t="shared" ca="1" si="9"/>
        <v>15</v>
      </c>
      <c r="F582" s="25">
        <v>767</v>
      </c>
      <c r="G582" s="23">
        <v>5</v>
      </c>
    </row>
    <row r="583" spans="1:7" ht="15" x14ac:dyDescent="0.25">
      <c r="A583" s="22" t="s">
        <v>2563</v>
      </c>
      <c r="B583" s="23" t="s">
        <v>2017</v>
      </c>
      <c r="C583" s="23" t="s">
        <v>2012</v>
      </c>
      <c r="D583" s="24">
        <v>40707</v>
      </c>
      <c r="E583" s="25">
        <f t="shared" ca="1" si="9"/>
        <v>12</v>
      </c>
      <c r="F583" s="25">
        <v>799</v>
      </c>
      <c r="G583" s="23">
        <v>1</v>
      </c>
    </row>
    <row r="584" spans="1:7" ht="15" x14ac:dyDescent="0.25">
      <c r="A584" s="22" t="s">
        <v>2564</v>
      </c>
      <c r="B584" s="23" t="s">
        <v>2040</v>
      </c>
      <c r="C584" s="23" t="s">
        <v>2006</v>
      </c>
      <c r="D584" s="24">
        <v>40690</v>
      </c>
      <c r="E584" s="25">
        <f t="shared" ca="1" si="9"/>
        <v>12</v>
      </c>
      <c r="F584" s="25">
        <v>2477</v>
      </c>
      <c r="G584" s="23">
        <v>1</v>
      </c>
    </row>
    <row r="585" spans="1:7" ht="15" x14ac:dyDescent="0.25">
      <c r="A585" s="22" t="s">
        <v>2565</v>
      </c>
      <c r="B585" s="23" t="s">
        <v>2020</v>
      </c>
      <c r="C585" s="23" t="s">
        <v>2006</v>
      </c>
      <c r="D585" s="24">
        <v>41226</v>
      </c>
      <c r="E585" s="25">
        <f t="shared" ca="1" si="9"/>
        <v>11</v>
      </c>
      <c r="F585" s="25">
        <v>1998</v>
      </c>
      <c r="G585" s="23">
        <v>2</v>
      </c>
    </row>
    <row r="586" spans="1:7" ht="15" x14ac:dyDescent="0.25">
      <c r="A586" s="22" t="s">
        <v>2566</v>
      </c>
      <c r="B586" s="23" t="s">
        <v>2024</v>
      </c>
      <c r="C586" s="23" t="s">
        <v>2016</v>
      </c>
      <c r="D586" s="24">
        <v>36371</v>
      </c>
      <c r="E586" s="25">
        <f t="shared" ca="1" si="9"/>
        <v>24</v>
      </c>
      <c r="F586" s="25">
        <v>1170</v>
      </c>
      <c r="G586" s="23">
        <v>7</v>
      </c>
    </row>
    <row r="587" spans="1:7" ht="15" x14ac:dyDescent="0.25">
      <c r="A587" s="22" t="s">
        <v>2567</v>
      </c>
      <c r="B587" s="23" t="s">
        <v>2013</v>
      </c>
      <c r="C587" s="23" t="s">
        <v>2012</v>
      </c>
      <c r="D587" s="24">
        <v>37326</v>
      </c>
      <c r="E587" s="25">
        <f t="shared" ca="1" si="9"/>
        <v>21</v>
      </c>
      <c r="F587" s="25">
        <v>808</v>
      </c>
      <c r="G587" s="23">
        <v>5</v>
      </c>
    </row>
    <row r="588" spans="1:7" ht="15" x14ac:dyDescent="0.25">
      <c r="A588" s="22" t="s">
        <v>2568</v>
      </c>
      <c r="B588" s="23" t="s">
        <v>2054</v>
      </c>
      <c r="C588" s="23" t="s">
        <v>2012</v>
      </c>
      <c r="D588" s="24">
        <v>36777</v>
      </c>
      <c r="E588" s="25">
        <f t="shared" ca="1" si="9"/>
        <v>23</v>
      </c>
      <c r="F588" s="25">
        <v>1023</v>
      </c>
      <c r="G588" s="23">
        <v>1</v>
      </c>
    </row>
    <row r="589" spans="1:7" ht="15" x14ac:dyDescent="0.25">
      <c r="A589" s="22" t="s">
        <v>2569</v>
      </c>
      <c r="B589" s="23" t="s">
        <v>2020</v>
      </c>
      <c r="C589" s="23" t="s">
        <v>2006</v>
      </c>
      <c r="D589" s="24">
        <v>39539</v>
      </c>
      <c r="E589" s="25">
        <f t="shared" ca="1" si="9"/>
        <v>15</v>
      </c>
      <c r="F589" s="25">
        <v>1720</v>
      </c>
      <c r="G589" s="23">
        <v>6</v>
      </c>
    </row>
    <row r="590" spans="1:7" ht="15" x14ac:dyDescent="0.25">
      <c r="A590" s="22" t="s">
        <v>2570</v>
      </c>
      <c r="B590" s="23" t="s">
        <v>2005</v>
      </c>
      <c r="C590" s="23" t="s">
        <v>2006</v>
      </c>
      <c r="D590" s="24">
        <v>36360</v>
      </c>
      <c r="E590" s="25">
        <f t="shared" ca="1" si="9"/>
        <v>24</v>
      </c>
      <c r="F590" s="25">
        <v>1824</v>
      </c>
      <c r="G590" s="23">
        <v>5</v>
      </c>
    </row>
    <row r="591" spans="1:7" ht="15" x14ac:dyDescent="0.25">
      <c r="A591" s="22" t="s">
        <v>2571</v>
      </c>
      <c r="B591" s="23" t="s">
        <v>2005</v>
      </c>
      <c r="C591" s="23" t="s">
        <v>2016</v>
      </c>
      <c r="D591" s="24">
        <v>37775</v>
      </c>
      <c r="E591" s="25">
        <f t="shared" ca="1" si="9"/>
        <v>20</v>
      </c>
      <c r="F591" s="25">
        <v>1029</v>
      </c>
      <c r="G591" s="23">
        <v>6</v>
      </c>
    </row>
    <row r="592" spans="1:7" ht="15" x14ac:dyDescent="0.25">
      <c r="A592" s="22" t="s">
        <v>2572</v>
      </c>
      <c r="B592" s="23" t="s">
        <v>2015</v>
      </c>
      <c r="C592" s="23" t="s">
        <v>2006</v>
      </c>
      <c r="D592" s="24">
        <v>35969</v>
      </c>
      <c r="E592" s="25">
        <f t="shared" ca="1" si="9"/>
        <v>25</v>
      </c>
      <c r="F592" s="25">
        <v>2117</v>
      </c>
      <c r="G592" s="23">
        <v>5</v>
      </c>
    </row>
    <row r="593" spans="1:7" ht="15" x14ac:dyDescent="0.25">
      <c r="A593" s="22" t="s">
        <v>2573</v>
      </c>
      <c r="B593" s="23" t="s">
        <v>2013</v>
      </c>
      <c r="C593" s="23" t="s">
        <v>2012</v>
      </c>
      <c r="D593" s="24">
        <v>39603</v>
      </c>
      <c r="E593" s="25">
        <f t="shared" ca="1" si="9"/>
        <v>15</v>
      </c>
      <c r="F593" s="25">
        <v>1020</v>
      </c>
      <c r="G593" s="23">
        <v>2</v>
      </c>
    </row>
    <row r="594" spans="1:7" ht="15" x14ac:dyDescent="0.25">
      <c r="A594" s="22" t="s">
        <v>2574</v>
      </c>
      <c r="B594" s="23" t="s">
        <v>2020</v>
      </c>
      <c r="C594" s="23" t="s">
        <v>2012</v>
      </c>
      <c r="D594" s="24">
        <v>37453</v>
      </c>
      <c r="E594" s="25">
        <f t="shared" ca="1" si="9"/>
        <v>21</v>
      </c>
      <c r="F594" s="25">
        <v>951</v>
      </c>
      <c r="G594" s="23">
        <v>4</v>
      </c>
    </row>
    <row r="595" spans="1:7" ht="15" x14ac:dyDescent="0.25">
      <c r="A595" s="22" t="s">
        <v>2575</v>
      </c>
      <c r="B595" s="23" t="s">
        <v>2020</v>
      </c>
      <c r="C595" s="23" t="s">
        <v>2006</v>
      </c>
      <c r="D595" s="24">
        <v>39399</v>
      </c>
      <c r="E595" s="25">
        <f t="shared" ca="1" si="9"/>
        <v>16</v>
      </c>
      <c r="F595" s="25">
        <v>2373</v>
      </c>
      <c r="G595" s="23">
        <v>7</v>
      </c>
    </row>
    <row r="596" spans="1:7" ht="15" x14ac:dyDescent="0.25">
      <c r="A596" s="22" t="s">
        <v>2576</v>
      </c>
      <c r="B596" s="23" t="s">
        <v>2020</v>
      </c>
      <c r="C596" s="23" t="s">
        <v>2006</v>
      </c>
      <c r="D596" s="24">
        <v>40477</v>
      </c>
      <c r="E596" s="25">
        <f t="shared" ca="1" si="9"/>
        <v>13</v>
      </c>
      <c r="F596" s="25">
        <v>1875</v>
      </c>
      <c r="G596" s="23">
        <v>12</v>
      </c>
    </row>
    <row r="597" spans="1:7" ht="15" x14ac:dyDescent="0.25">
      <c r="A597" s="22" t="s">
        <v>2577</v>
      </c>
      <c r="B597" s="23" t="s">
        <v>2013</v>
      </c>
      <c r="C597" s="23" t="s">
        <v>2006</v>
      </c>
      <c r="D597" s="24">
        <v>38878</v>
      </c>
      <c r="E597" s="25">
        <f t="shared" ca="1" si="9"/>
        <v>17</v>
      </c>
      <c r="F597" s="25">
        <v>1977</v>
      </c>
      <c r="G597" s="23">
        <v>11</v>
      </c>
    </row>
    <row r="598" spans="1:7" ht="15" x14ac:dyDescent="0.25">
      <c r="A598" s="22" t="s">
        <v>2578</v>
      </c>
      <c r="B598" s="23" t="s">
        <v>2020</v>
      </c>
      <c r="C598" s="23" t="s">
        <v>2018</v>
      </c>
      <c r="D598" s="24">
        <v>38863</v>
      </c>
      <c r="E598" s="25">
        <f t="shared" ca="1" si="9"/>
        <v>17</v>
      </c>
      <c r="F598" s="25">
        <v>1059</v>
      </c>
      <c r="G598" s="23">
        <v>1</v>
      </c>
    </row>
    <row r="599" spans="1:7" ht="15" x14ac:dyDescent="0.25">
      <c r="A599" s="22" t="s">
        <v>2579</v>
      </c>
      <c r="B599" s="23" t="s">
        <v>2005</v>
      </c>
      <c r="C599" s="23" t="s">
        <v>2016</v>
      </c>
      <c r="D599" s="24">
        <v>36423</v>
      </c>
      <c r="E599" s="25">
        <f t="shared" ca="1" si="9"/>
        <v>24</v>
      </c>
      <c r="F599" s="25">
        <v>1021</v>
      </c>
      <c r="G599" s="23">
        <v>5</v>
      </c>
    </row>
    <row r="600" spans="1:7" ht="15" x14ac:dyDescent="0.25">
      <c r="A600" s="22" t="s">
        <v>2580</v>
      </c>
      <c r="B600" s="23" t="s">
        <v>2007</v>
      </c>
      <c r="C600" s="23" t="s">
        <v>2006</v>
      </c>
      <c r="D600" s="24">
        <v>35989</v>
      </c>
      <c r="E600" s="25">
        <f t="shared" ca="1" si="9"/>
        <v>25</v>
      </c>
      <c r="F600" s="25">
        <v>2256</v>
      </c>
      <c r="G600" s="23">
        <v>5</v>
      </c>
    </row>
    <row r="601" spans="1:7" ht="15" x14ac:dyDescent="0.25">
      <c r="A601" s="22" t="s">
        <v>2581</v>
      </c>
      <c r="B601" s="23" t="s">
        <v>2015</v>
      </c>
      <c r="C601" s="23" t="s">
        <v>2006</v>
      </c>
      <c r="D601" s="24">
        <v>40246</v>
      </c>
      <c r="E601" s="25">
        <f t="shared" ca="1" si="9"/>
        <v>13</v>
      </c>
      <c r="F601" s="25">
        <v>1701</v>
      </c>
      <c r="G601" s="23">
        <v>8</v>
      </c>
    </row>
    <row r="602" spans="1:7" ht="15" x14ac:dyDescent="0.25">
      <c r="A602" s="22" t="s">
        <v>2582</v>
      </c>
      <c r="B602" s="23" t="s">
        <v>2011</v>
      </c>
      <c r="C602" s="23" t="s">
        <v>2006</v>
      </c>
      <c r="D602" s="28">
        <v>40313</v>
      </c>
      <c r="E602" s="25">
        <f t="shared" ca="1" si="9"/>
        <v>13</v>
      </c>
      <c r="F602" s="25">
        <v>1821</v>
      </c>
      <c r="G602" s="23">
        <v>13</v>
      </c>
    </row>
    <row r="603" spans="1:7" ht="15" x14ac:dyDescent="0.25">
      <c r="A603" s="22" t="s">
        <v>2583</v>
      </c>
      <c r="B603" s="23" t="s">
        <v>2015</v>
      </c>
      <c r="C603" s="23" t="s">
        <v>2018</v>
      </c>
      <c r="D603" s="28">
        <v>40403</v>
      </c>
      <c r="E603" s="25">
        <f t="shared" ca="1" si="9"/>
        <v>13</v>
      </c>
      <c r="F603" s="25">
        <v>828</v>
      </c>
      <c r="G603" s="23">
        <v>3</v>
      </c>
    </row>
    <row r="604" spans="1:7" ht="15" x14ac:dyDescent="0.25">
      <c r="A604" s="22" t="s">
        <v>2584</v>
      </c>
      <c r="B604" s="23" t="s">
        <v>2017</v>
      </c>
      <c r="C604" s="23" t="s">
        <v>2016</v>
      </c>
      <c r="D604" s="24">
        <v>38173</v>
      </c>
      <c r="E604" s="25">
        <f t="shared" ca="1" si="9"/>
        <v>19</v>
      </c>
      <c r="F604" s="25">
        <v>1039</v>
      </c>
      <c r="G604" s="23">
        <v>1</v>
      </c>
    </row>
    <row r="605" spans="1:7" ht="15" x14ac:dyDescent="0.25">
      <c r="A605" s="22" t="s">
        <v>2585</v>
      </c>
      <c r="B605" s="23" t="s">
        <v>2028</v>
      </c>
      <c r="C605" s="23" t="s">
        <v>2016</v>
      </c>
      <c r="D605" s="24">
        <v>39279</v>
      </c>
      <c r="E605" s="25">
        <f t="shared" ca="1" si="9"/>
        <v>16</v>
      </c>
      <c r="F605" s="25">
        <v>1007</v>
      </c>
      <c r="G605" s="23">
        <v>8</v>
      </c>
    </row>
    <row r="606" spans="1:7" ht="15" x14ac:dyDescent="0.25">
      <c r="A606" s="22" t="s">
        <v>2586</v>
      </c>
      <c r="B606" s="23" t="s">
        <v>2005</v>
      </c>
      <c r="C606" s="23" t="s">
        <v>2006</v>
      </c>
      <c r="D606" s="24">
        <v>39183</v>
      </c>
      <c r="E606" s="25">
        <f t="shared" ca="1" si="9"/>
        <v>16</v>
      </c>
      <c r="F606" s="25">
        <v>1899</v>
      </c>
      <c r="G606" s="23">
        <v>2</v>
      </c>
    </row>
    <row r="607" spans="1:7" ht="15" x14ac:dyDescent="0.25">
      <c r="A607" s="22" t="s">
        <v>2587</v>
      </c>
      <c r="B607" s="23" t="s">
        <v>2013</v>
      </c>
      <c r="C607" s="23" t="s">
        <v>2018</v>
      </c>
      <c r="D607" s="24">
        <v>39087</v>
      </c>
      <c r="E607" s="25">
        <f t="shared" ca="1" si="9"/>
        <v>17</v>
      </c>
      <c r="F607" s="25">
        <v>905</v>
      </c>
      <c r="G607" s="23">
        <v>3</v>
      </c>
    </row>
    <row r="608" spans="1:7" ht="15" x14ac:dyDescent="0.25">
      <c r="A608" s="22" t="s">
        <v>2588</v>
      </c>
      <c r="B608" s="23" t="s">
        <v>2020</v>
      </c>
      <c r="C608" s="23" t="s">
        <v>2006</v>
      </c>
      <c r="D608" s="28">
        <v>40680</v>
      </c>
      <c r="E608" s="25">
        <f t="shared" ca="1" si="9"/>
        <v>12</v>
      </c>
      <c r="F608" s="25">
        <v>1963</v>
      </c>
      <c r="G608" s="23">
        <v>8</v>
      </c>
    </row>
    <row r="609" spans="1:7" ht="15" x14ac:dyDescent="0.25">
      <c r="A609" s="22" t="s">
        <v>2589</v>
      </c>
      <c r="B609" s="23" t="s">
        <v>2017</v>
      </c>
      <c r="C609" s="23" t="s">
        <v>2016</v>
      </c>
      <c r="D609" s="28">
        <v>40254</v>
      </c>
      <c r="E609" s="25">
        <f t="shared" ca="1" si="9"/>
        <v>13</v>
      </c>
      <c r="F609" s="25">
        <v>1035</v>
      </c>
      <c r="G609" s="23">
        <v>4</v>
      </c>
    </row>
    <row r="610" spans="1:7" ht="15" x14ac:dyDescent="0.25">
      <c r="A610" s="22" t="s">
        <v>2590</v>
      </c>
      <c r="B610" s="23" t="s">
        <v>2024</v>
      </c>
      <c r="C610" s="23" t="s">
        <v>2012</v>
      </c>
      <c r="D610" s="24">
        <v>39063</v>
      </c>
      <c r="E610" s="25">
        <f t="shared" ca="1" si="9"/>
        <v>17</v>
      </c>
      <c r="F610" s="25">
        <v>925</v>
      </c>
      <c r="G610" s="23">
        <v>2</v>
      </c>
    </row>
    <row r="611" spans="1:7" ht="15" x14ac:dyDescent="0.25">
      <c r="A611" s="22" t="s">
        <v>2591</v>
      </c>
      <c r="B611" s="23" t="s">
        <v>2017</v>
      </c>
      <c r="C611" s="23" t="s">
        <v>2006</v>
      </c>
      <c r="D611" s="24">
        <v>36673</v>
      </c>
      <c r="E611" s="25">
        <f t="shared" ca="1" si="9"/>
        <v>23</v>
      </c>
      <c r="F611" s="25">
        <v>2238</v>
      </c>
      <c r="G611" s="23">
        <v>7</v>
      </c>
    </row>
    <row r="612" spans="1:7" ht="15" x14ac:dyDescent="0.25">
      <c r="A612" s="22" t="s">
        <v>2592</v>
      </c>
      <c r="B612" s="23" t="s">
        <v>2013</v>
      </c>
      <c r="C612" s="23" t="s">
        <v>2012</v>
      </c>
      <c r="D612" s="24">
        <v>36637</v>
      </c>
      <c r="E612" s="25">
        <f t="shared" ca="1" si="9"/>
        <v>23</v>
      </c>
      <c r="F612" s="25">
        <v>967</v>
      </c>
      <c r="G612" s="23">
        <v>1</v>
      </c>
    </row>
    <row r="613" spans="1:7" ht="15" x14ac:dyDescent="0.25">
      <c r="A613" s="22" t="s">
        <v>2593</v>
      </c>
      <c r="B613" s="23" t="s">
        <v>2007</v>
      </c>
      <c r="C613" s="23" t="s">
        <v>2006</v>
      </c>
      <c r="D613" s="24">
        <v>38788</v>
      </c>
      <c r="E613" s="25">
        <f t="shared" ca="1" si="9"/>
        <v>17</v>
      </c>
      <c r="F613" s="25">
        <v>1652</v>
      </c>
      <c r="G613" s="23">
        <v>5</v>
      </c>
    </row>
    <row r="614" spans="1:7" ht="15" x14ac:dyDescent="0.25">
      <c r="A614" s="22" t="s">
        <v>2594</v>
      </c>
      <c r="B614" s="23" t="s">
        <v>2017</v>
      </c>
      <c r="C614" s="23" t="s">
        <v>2006</v>
      </c>
      <c r="D614" s="24">
        <v>39362</v>
      </c>
      <c r="E614" s="25">
        <f t="shared" ca="1" si="9"/>
        <v>16</v>
      </c>
      <c r="F614" s="25">
        <v>2499</v>
      </c>
      <c r="G614" s="23">
        <v>5</v>
      </c>
    </row>
    <row r="615" spans="1:7" ht="15" x14ac:dyDescent="0.25">
      <c r="A615" s="22" t="s">
        <v>2595</v>
      </c>
      <c r="B615" s="23" t="s">
        <v>2013</v>
      </c>
      <c r="C615" s="23" t="s">
        <v>2018</v>
      </c>
      <c r="D615" s="24">
        <v>38777</v>
      </c>
      <c r="E615" s="25">
        <f t="shared" ca="1" si="9"/>
        <v>17</v>
      </c>
      <c r="F615" s="25">
        <v>967</v>
      </c>
      <c r="G615" s="23">
        <v>5</v>
      </c>
    </row>
    <row r="616" spans="1:7" ht="15" x14ac:dyDescent="0.25">
      <c r="A616" s="22" t="s">
        <v>2596</v>
      </c>
      <c r="B616" s="23" t="s">
        <v>2017</v>
      </c>
      <c r="C616" s="23" t="s">
        <v>2012</v>
      </c>
      <c r="D616" s="24">
        <v>39592</v>
      </c>
      <c r="E616" s="25">
        <f t="shared" ca="1" si="9"/>
        <v>15</v>
      </c>
      <c r="F616" s="25">
        <v>986</v>
      </c>
      <c r="G616" s="23">
        <v>3</v>
      </c>
    </row>
    <row r="617" spans="1:7" ht="15" x14ac:dyDescent="0.25">
      <c r="A617" s="22" t="s">
        <v>2597</v>
      </c>
      <c r="B617" s="23" t="s">
        <v>2013</v>
      </c>
      <c r="C617" s="23" t="s">
        <v>2006</v>
      </c>
      <c r="D617" s="24">
        <v>40301</v>
      </c>
      <c r="E617" s="25">
        <f t="shared" ca="1" si="9"/>
        <v>13</v>
      </c>
      <c r="F617" s="25">
        <v>2178</v>
      </c>
      <c r="G617" s="23">
        <v>12</v>
      </c>
    </row>
    <row r="618" spans="1:7" ht="15" x14ac:dyDescent="0.25">
      <c r="A618" s="22" t="s">
        <v>2598</v>
      </c>
      <c r="B618" s="23" t="s">
        <v>2017</v>
      </c>
      <c r="C618" s="23" t="s">
        <v>2006</v>
      </c>
      <c r="D618" s="24">
        <v>39217</v>
      </c>
      <c r="E618" s="25">
        <f t="shared" ca="1" si="9"/>
        <v>16</v>
      </c>
      <c r="F618" s="25">
        <v>2327</v>
      </c>
      <c r="G618" s="23">
        <v>2</v>
      </c>
    </row>
    <row r="619" spans="1:7" ht="15" x14ac:dyDescent="0.25">
      <c r="A619" s="22" t="s">
        <v>2599</v>
      </c>
      <c r="B619" s="23" t="s">
        <v>2020</v>
      </c>
      <c r="C619" s="23" t="s">
        <v>2006</v>
      </c>
      <c r="D619" s="24">
        <v>36330</v>
      </c>
      <c r="E619" s="25">
        <f t="shared" ca="1" si="9"/>
        <v>24</v>
      </c>
      <c r="F619" s="25">
        <v>1964</v>
      </c>
      <c r="G619" s="23">
        <v>10</v>
      </c>
    </row>
    <row r="620" spans="1:7" ht="15" x14ac:dyDescent="0.25">
      <c r="A620" s="22" t="s">
        <v>2600</v>
      </c>
      <c r="B620" s="23" t="s">
        <v>2028</v>
      </c>
      <c r="C620" s="23" t="s">
        <v>2006</v>
      </c>
      <c r="D620" s="24">
        <v>37008</v>
      </c>
      <c r="E620" s="25">
        <f t="shared" ca="1" si="9"/>
        <v>22</v>
      </c>
      <c r="F620" s="25">
        <v>2208</v>
      </c>
      <c r="G620" s="23">
        <v>6</v>
      </c>
    </row>
    <row r="621" spans="1:7" ht="15" x14ac:dyDescent="0.25">
      <c r="A621" s="22" t="s">
        <v>2601</v>
      </c>
      <c r="B621" s="23" t="s">
        <v>2007</v>
      </c>
      <c r="C621" s="23" t="s">
        <v>2012</v>
      </c>
      <c r="D621" s="28">
        <v>40236</v>
      </c>
      <c r="E621" s="25">
        <f t="shared" ca="1" si="9"/>
        <v>13</v>
      </c>
      <c r="F621" s="25">
        <v>1014</v>
      </c>
      <c r="G621" s="23">
        <v>3</v>
      </c>
    </row>
    <row r="622" spans="1:7" ht="15" x14ac:dyDescent="0.25">
      <c r="A622" s="22" t="s">
        <v>2602</v>
      </c>
      <c r="B622" s="23" t="s">
        <v>2021</v>
      </c>
      <c r="C622" s="23" t="s">
        <v>2012</v>
      </c>
      <c r="D622" s="24">
        <v>40372</v>
      </c>
      <c r="E622" s="25">
        <f t="shared" ca="1" si="9"/>
        <v>13</v>
      </c>
      <c r="F622" s="25">
        <v>660</v>
      </c>
      <c r="G622" s="23">
        <v>1</v>
      </c>
    </row>
    <row r="623" spans="1:7" ht="15" x14ac:dyDescent="0.25">
      <c r="A623" s="22" t="s">
        <v>2603</v>
      </c>
      <c r="B623" s="23" t="s">
        <v>2014</v>
      </c>
      <c r="C623" s="23" t="s">
        <v>2016</v>
      </c>
      <c r="D623" s="24">
        <v>36357</v>
      </c>
      <c r="E623" s="25">
        <f t="shared" ca="1" si="9"/>
        <v>24</v>
      </c>
      <c r="F623" s="25">
        <v>1061</v>
      </c>
      <c r="G623" s="23">
        <v>7</v>
      </c>
    </row>
    <row r="624" spans="1:7" ht="15" x14ac:dyDescent="0.25">
      <c r="A624" s="22" t="s">
        <v>2604</v>
      </c>
      <c r="B624" s="23" t="s">
        <v>2028</v>
      </c>
      <c r="C624" s="23" t="s">
        <v>2016</v>
      </c>
      <c r="D624" s="24">
        <v>39662</v>
      </c>
      <c r="E624" s="25">
        <f t="shared" ca="1" si="9"/>
        <v>15</v>
      </c>
      <c r="F624" s="25">
        <v>1197</v>
      </c>
      <c r="G624" s="23">
        <v>1</v>
      </c>
    </row>
    <row r="625" spans="1:7" ht="15" x14ac:dyDescent="0.25">
      <c r="A625" s="22" t="s">
        <v>2605</v>
      </c>
      <c r="B625" s="23" t="s">
        <v>2024</v>
      </c>
      <c r="C625" s="23" t="s">
        <v>2012</v>
      </c>
      <c r="D625" s="24">
        <v>38969</v>
      </c>
      <c r="E625" s="25">
        <f t="shared" ca="1" si="9"/>
        <v>17</v>
      </c>
      <c r="F625" s="25">
        <v>1007</v>
      </c>
      <c r="G625" s="23">
        <v>1</v>
      </c>
    </row>
    <row r="626" spans="1:7" ht="15" x14ac:dyDescent="0.25">
      <c r="A626" s="22" t="s">
        <v>2606</v>
      </c>
      <c r="B626" s="23" t="s">
        <v>2028</v>
      </c>
      <c r="C626" s="23" t="s">
        <v>2016</v>
      </c>
      <c r="D626" s="24">
        <v>36896</v>
      </c>
      <c r="E626" s="25">
        <f t="shared" ca="1" si="9"/>
        <v>23</v>
      </c>
      <c r="F626" s="25">
        <v>1145</v>
      </c>
      <c r="G626" s="23">
        <v>4</v>
      </c>
    </row>
    <row r="627" spans="1:7" ht="15" x14ac:dyDescent="0.25">
      <c r="A627" s="22" t="s">
        <v>2607</v>
      </c>
      <c r="B627" s="23" t="s">
        <v>2020</v>
      </c>
      <c r="C627" s="23" t="s">
        <v>2018</v>
      </c>
      <c r="D627" s="24">
        <v>39742</v>
      </c>
      <c r="E627" s="25">
        <f t="shared" ca="1" si="9"/>
        <v>15</v>
      </c>
      <c r="F627" s="25">
        <v>724</v>
      </c>
      <c r="G627" s="23">
        <v>3</v>
      </c>
    </row>
    <row r="628" spans="1:7" ht="15" x14ac:dyDescent="0.25">
      <c r="A628" s="22" t="s">
        <v>2608</v>
      </c>
      <c r="B628" s="23" t="s">
        <v>2020</v>
      </c>
      <c r="C628" s="23" t="s">
        <v>2016</v>
      </c>
      <c r="D628" s="24">
        <v>39118</v>
      </c>
      <c r="E628" s="25">
        <f t="shared" ca="1" si="9"/>
        <v>16</v>
      </c>
      <c r="F628" s="25">
        <v>1030</v>
      </c>
      <c r="G628" s="23">
        <v>1</v>
      </c>
    </row>
    <row r="629" spans="1:7" ht="15" x14ac:dyDescent="0.25">
      <c r="A629" s="22" t="s">
        <v>2609</v>
      </c>
      <c r="B629" s="23" t="s">
        <v>2015</v>
      </c>
      <c r="C629" s="23" t="s">
        <v>2006</v>
      </c>
      <c r="D629" s="24">
        <v>39224</v>
      </c>
      <c r="E629" s="25">
        <f t="shared" ca="1" si="9"/>
        <v>16</v>
      </c>
      <c r="F629" s="25">
        <v>2125</v>
      </c>
      <c r="G629" s="23">
        <v>2</v>
      </c>
    </row>
    <row r="630" spans="1:7" ht="15" x14ac:dyDescent="0.25">
      <c r="A630" s="22" t="s">
        <v>2610</v>
      </c>
      <c r="B630" s="23" t="s">
        <v>2013</v>
      </c>
      <c r="C630" s="23" t="s">
        <v>2006</v>
      </c>
      <c r="D630" s="24">
        <v>38982</v>
      </c>
      <c r="E630" s="25">
        <f t="shared" ca="1" si="9"/>
        <v>17</v>
      </c>
      <c r="F630" s="25">
        <v>1835</v>
      </c>
      <c r="G630" s="23">
        <v>7</v>
      </c>
    </row>
    <row r="631" spans="1:7" ht="15" x14ac:dyDescent="0.25">
      <c r="A631" s="22" t="s">
        <v>2611</v>
      </c>
      <c r="B631" s="23" t="s">
        <v>2013</v>
      </c>
      <c r="C631" s="23" t="s">
        <v>2006</v>
      </c>
      <c r="D631" s="24">
        <v>39106</v>
      </c>
      <c r="E631" s="25">
        <f t="shared" ca="1" si="9"/>
        <v>17</v>
      </c>
      <c r="F631" s="25">
        <v>1859</v>
      </c>
      <c r="G631" s="23">
        <v>12</v>
      </c>
    </row>
    <row r="632" spans="1:7" ht="15" x14ac:dyDescent="0.25">
      <c r="A632" s="22" t="s">
        <v>2612</v>
      </c>
      <c r="B632" s="23" t="s">
        <v>2013</v>
      </c>
      <c r="C632" s="23" t="s">
        <v>2006</v>
      </c>
      <c r="D632" s="24">
        <v>40269</v>
      </c>
      <c r="E632" s="25">
        <f t="shared" ca="1" si="9"/>
        <v>13</v>
      </c>
      <c r="F632" s="25">
        <v>1815</v>
      </c>
      <c r="G632" s="23">
        <v>10</v>
      </c>
    </row>
    <row r="633" spans="1:7" ht="15" x14ac:dyDescent="0.25">
      <c r="A633" s="22" t="s">
        <v>2613</v>
      </c>
      <c r="B633" s="23" t="s">
        <v>2013</v>
      </c>
      <c r="C633" s="23" t="s">
        <v>2006</v>
      </c>
      <c r="D633" s="24">
        <v>37509</v>
      </c>
      <c r="E633" s="25">
        <f t="shared" ca="1" si="9"/>
        <v>21</v>
      </c>
      <c r="F633" s="25">
        <v>1679</v>
      </c>
      <c r="G633" s="23">
        <v>8</v>
      </c>
    </row>
    <row r="634" spans="1:7" ht="15" x14ac:dyDescent="0.25">
      <c r="A634" s="22" t="s">
        <v>2614</v>
      </c>
      <c r="B634" s="23" t="s">
        <v>2020</v>
      </c>
      <c r="C634" s="23" t="s">
        <v>2012</v>
      </c>
      <c r="D634" s="24">
        <v>41125</v>
      </c>
      <c r="E634" s="25">
        <f t="shared" ca="1" si="9"/>
        <v>11</v>
      </c>
      <c r="F634" s="25">
        <v>1054</v>
      </c>
      <c r="G634" s="23">
        <v>1</v>
      </c>
    </row>
    <row r="635" spans="1:7" ht="15" x14ac:dyDescent="0.25">
      <c r="A635" s="22" t="s">
        <v>2615</v>
      </c>
      <c r="B635" s="23" t="s">
        <v>2017</v>
      </c>
      <c r="C635" s="23" t="s">
        <v>2012</v>
      </c>
      <c r="D635" s="24">
        <v>41254</v>
      </c>
      <c r="E635" s="25">
        <f t="shared" ca="1" si="9"/>
        <v>11</v>
      </c>
      <c r="F635" s="25">
        <v>806</v>
      </c>
      <c r="G635" s="23">
        <v>2</v>
      </c>
    </row>
    <row r="636" spans="1:7" ht="15" x14ac:dyDescent="0.25">
      <c r="A636" s="22" t="s">
        <v>2616</v>
      </c>
      <c r="B636" s="23" t="s">
        <v>2005</v>
      </c>
      <c r="C636" s="23" t="s">
        <v>2006</v>
      </c>
      <c r="D636" s="24">
        <v>36245</v>
      </c>
      <c r="E636" s="25">
        <f t="shared" ca="1" si="9"/>
        <v>24</v>
      </c>
      <c r="F636" s="25">
        <v>2080</v>
      </c>
      <c r="G636" s="23">
        <v>6</v>
      </c>
    </row>
    <row r="637" spans="1:7" ht="15" x14ac:dyDescent="0.25">
      <c r="A637" s="22" t="s">
        <v>2617</v>
      </c>
      <c r="B637" s="23" t="s">
        <v>2017</v>
      </c>
      <c r="C637" s="23" t="s">
        <v>2012</v>
      </c>
      <c r="D637" s="24">
        <v>36297</v>
      </c>
      <c r="E637" s="25">
        <f t="shared" ca="1" si="9"/>
        <v>24</v>
      </c>
      <c r="F637" s="25">
        <v>1021</v>
      </c>
      <c r="G637" s="23">
        <v>5</v>
      </c>
    </row>
    <row r="638" spans="1:7" ht="15" x14ac:dyDescent="0.25">
      <c r="A638" s="22" t="s">
        <v>2618</v>
      </c>
      <c r="B638" s="23" t="s">
        <v>2020</v>
      </c>
      <c r="C638" s="23" t="s">
        <v>2006</v>
      </c>
      <c r="D638" s="24">
        <v>40568</v>
      </c>
      <c r="E638" s="25">
        <f t="shared" ca="1" si="9"/>
        <v>13</v>
      </c>
      <c r="F638" s="25">
        <v>2247</v>
      </c>
      <c r="G638" s="23">
        <v>12</v>
      </c>
    </row>
    <row r="639" spans="1:7" ht="15" x14ac:dyDescent="0.25">
      <c r="A639" s="22" t="s">
        <v>2619</v>
      </c>
      <c r="B639" s="23" t="s">
        <v>2024</v>
      </c>
      <c r="C639" s="23" t="s">
        <v>2006</v>
      </c>
      <c r="D639" s="24">
        <v>40333</v>
      </c>
      <c r="E639" s="25">
        <f t="shared" ca="1" si="9"/>
        <v>13</v>
      </c>
      <c r="F639" s="25">
        <v>2241</v>
      </c>
      <c r="G639" s="23">
        <v>5</v>
      </c>
    </row>
    <row r="640" spans="1:7" ht="15" x14ac:dyDescent="0.25">
      <c r="A640" s="22" t="s">
        <v>2620</v>
      </c>
      <c r="B640" s="23" t="s">
        <v>2054</v>
      </c>
      <c r="C640" s="23" t="s">
        <v>2012</v>
      </c>
      <c r="D640" s="24">
        <v>39189</v>
      </c>
      <c r="E640" s="25">
        <f t="shared" ca="1" si="9"/>
        <v>16</v>
      </c>
      <c r="F640" s="25">
        <v>1073</v>
      </c>
      <c r="G640" s="23">
        <v>5</v>
      </c>
    </row>
    <row r="641" spans="1:7" ht="15" x14ac:dyDescent="0.25">
      <c r="A641" s="22" t="s">
        <v>2621</v>
      </c>
      <c r="B641" s="23" t="s">
        <v>2013</v>
      </c>
      <c r="C641" s="23" t="s">
        <v>2006</v>
      </c>
      <c r="D641" s="24">
        <v>36009</v>
      </c>
      <c r="E641" s="25">
        <f t="shared" ca="1" si="9"/>
        <v>25</v>
      </c>
      <c r="F641" s="25">
        <v>1755</v>
      </c>
      <c r="G641" s="23">
        <v>1</v>
      </c>
    </row>
    <row r="642" spans="1:7" ht="15" x14ac:dyDescent="0.25">
      <c r="A642" s="22" t="s">
        <v>2622</v>
      </c>
      <c r="B642" s="23" t="s">
        <v>2017</v>
      </c>
      <c r="C642" s="23" t="s">
        <v>2016</v>
      </c>
      <c r="D642" s="24">
        <v>39728</v>
      </c>
      <c r="E642" s="25">
        <f t="shared" ca="1" si="9"/>
        <v>15</v>
      </c>
      <c r="F642" s="25">
        <v>1058</v>
      </c>
      <c r="G642" s="23">
        <v>4</v>
      </c>
    </row>
    <row r="643" spans="1:7" ht="15" x14ac:dyDescent="0.25">
      <c r="A643" s="22" t="s">
        <v>2622</v>
      </c>
      <c r="B643" s="23" t="s">
        <v>2028</v>
      </c>
      <c r="C643" s="23" t="s">
        <v>2006</v>
      </c>
      <c r="D643" s="28">
        <v>40292</v>
      </c>
      <c r="E643" s="25">
        <f t="shared" ref="E643:E706" ca="1" si="10">DATEDIF(D643,TODAY(),"Y")</f>
        <v>13</v>
      </c>
      <c r="F643" s="25">
        <v>1843</v>
      </c>
      <c r="G643" s="23">
        <v>9</v>
      </c>
    </row>
    <row r="644" spans="1:7" ht="15" x14ac:dyDescent="0.25">
      <c r="A644" s="22" t="s">
        <v>2623</v>
      </c>
      <c r="B644" s="23" t="s">
        <v>2024</v>
      </c>
      <c r="C644" s="23" t="s">
        <v>2012</v>
      </c>
      <c r="D644" s="24">
        <v>38805</v>
      </c>
      <c r="E644" s="25">
        <f t="shared" ca="1" si="10"/>
        <v>17</v>
      </c>
      <c r="F644" s="25">
        <v>860</v>
      </c>
      <c r="G644" s="23">
        <v>1</v>
      </c>
    </row>
    <row r="645" spans="1:7" ht="15" x14ac:dyDescent="0.25">
      <c r="A645" s="22" t="s">
        <v>2624</v>
      </c>
      <c r="B645" s="23" t="s">
        <v>2023</v>
      </c>
      <c r="C645" s="23" t="s">
        <v>2012</v>
      </c>
      <c r="D645" s="24">
        <v>39522</v>
      </c>
      <c r="E645" s="25">
        <f t="shared" ca="1" si="10"/>
        <v>15</v>
      </c>
      <c r="F645" s="25">
        <v>1082</v>
      </c>
      <c r="G645" s="23">
        <v>3</v>
      </c>
    </row>
    <row r="646" spans="1:7" ht="15" x14ac:dyDescent="0.25">
      <c r="A646" s="22" t="s">
        <v>2625</v>
      </c>
      <c r="B646" s="23" t="s">
        <v>2005</v>
      </c>
      <c r="C646" s="23" t="s">
        <v>2012</v>
      </c>
      <c r="D646" s="24">
        <v>38027</v>
      </c>
      <c r="E646" s="25">
        <f t="shared" ca="1" si="10"/>
        <v>19</v>
      </c>
      <c r="F646" s="25">
        <v>982</v>
      </c>
      <c r="G646" s="23">
        <v>1</v>
      </c>
    </row>
    <row r="647" spans="1:7" ht="15" x14ac:dyDescent="0.25">
      <c r="A647" s="22" t="s">
        <v>2626</v>
      </c>
      <c r="B647" s="23" t="s">
        <v>2020</v>
      </c>
      <c r="C647" s="23" t="s">
        <v>2012</v>
      </c>
      <c r="D647" s="24">
        <v>39248</v>
      </c>
      <c r="E647" s="25">
        <f t="shared" ca="1" si="10"/>
        <v>16</v>
      </c>
      <c r="F647" s="25">
        <v>757</v>
      </c>
      <c r="G647" s="23">
        <v>1</v>
      </c>
    </row>
    <row r="648" spans="1:7" ht="15" x14ac:dyDescent="0.25">
      <c r="A648" s="22" t="s">
        <v>2627</v>
      </c>
      <c r="B648" s="23" t="s">
        <v>2013</v>
      </c>
      <c r="C648" s="23" t="s">
        <v>2006</v>
      </c>
      <c r="D648" s="24">
        <v>37331</v>
      </c>
      <c r="E648" s="25">
        <f t="shared" ca="1" si="10"/>
        <v>21</v>
      </c>
      <c r="F648" s="25">
        <v>1837</v>
      </c>
      <c r="G648" s="23">
        <v>12</v>
      </c>
    </row>
    <row r="649" spans="1:7" ht="15" x14ac:dyDescent="0.25">
      <c r="A649" s="22" t="s">
        <v>2628</v>
      </c>
      <c r="B649" s="23" t="s">
        <v>2114</v>
      </c>
      <c r="C649" s="23" t="s">
        <v>2012</v>
      </c>
      <c r="D649" s="28">
        <v>40253</v>
      </c>
      <c r="E649" s="25">
        <f t="shared" ca="1" si="10"/>
        <v>13</v>
      </c>
      <c r="F649" s="25">
        <v>783</v>
      </c>
      <c r="G649" s="23">
        <v>4</v>
      </c>
    </row>
    <row r="650" spans="1:7" ht="15" x14ac:dyDescent="0.25">
      <c r="A650" s="22" t="s">
        <v>2629</v>
      </c>
      <c r="B650" s="23" t="s">
        <v>2028</v>
      </c>
      <c r="C650" s="23" t="s">
        <v>2012</v>
      </c>
      <c r="D650" s="24">
        <v>40368</v>
      </c>
      <c r="E650" s="25">
        <f t="shared" ca="1" si="10"/>
        <v>13</v>
      </c>
      <c r="F650" s="25">
        <v>845</v>
      </c>
      <c r="G650" s="23">
        <v>2</v>
      </c>
    </row>
    <row r="651" spans="1:7" ht="15" x14ac:dyDescent="0.25">
      <c r="A651" s="22" t="s">
        <v>2630</v>
      </c>
      <c r="B651" s="23" t="s">
        <v>2054</v>
      </c>
      <c r="C651" s="23" t="s">
        <v>2016</v>
      </c>
      <c r="D651" s="24">
        <v>37782</v>
      </c>
      <c r="E651" s="25">
        <f t="shared" ca="1" si="10"/>
        <v>20</v>
      </c>
      <c r="F651" s="25">
        <v>1061</v>
      </c>
      <c r="G651" s="23">
        <v>1</v>
      </c>
    </row>
    <row r="652" spans="1:7" ht="15" x14ac:dyDescent="0.25">
      <c r="A652" s="22" t="s">
        <v>2631</v>
      </c>
      <c r="B652" s="23" t="s">
        <v>2005</v>
      </c>
      <c r="C652" s="23" t="s">
        <v>2006</v>
      </c>
      <c r="D652" s="24">
        <v>39123</v>
      </c>
      <c r="E652" s="25">
        <f t="shared" ca="1" si="10"/>
        <v>16</v>
      </c>
      <c r="F652" s="25">
        <v>1508</v>
      </c>
      <c r="G652" s="23">
        <v>1</v>
      </c>
    </row>
    <row r="653" spans="1:7" ht="15" x14ac:dyDescent="0.25">
      <c r="A653" s="22" t="s">
        <v>2632</v>
      </c>
      <c r="B653" s="23" t="s">
        <v>2013</v>
      </c>
      <c r="C653" s="23" t="s">
        <v>2006</v>
      </c>
      <c r="D653" s="24">
        <v>36318</v>
      </c>
      <c r="E653" s="25">
        <f t="shared" ca="1" si="10"/>
        <v>24</v>
      </c>
      <c r="F653" s="25">
        <v>1510</v>
      </c>
      <c r="G653" s="23">
        <v>1</v>
      </c>
    </row>
    <row r="654" spans="1:7" ht="15" x14ac:dyDescent="0.25">
      <c r="A654" s="22" t="s">
        <v>2633</v>
      </c>
      <c r="B654" s="23" t="s">
        <v>2013</v>
      </c>
      <c r="C654" s="23" t="s">
        <v>2006</v>
      </c>
      <c r="D654" s="24">
        <v>39264</v>
      </c>
      <c r="E654" s="25">
        <f t="shared" ca="1" si="10"/>
        <v>16</v>
      </c>
      <c r="F654" s="25">
        <v>1875</v>
      </c>
      <c r="G654" s="23">
        <v>5</v>
      </c>
    </row>
    <row r="655" spans="1:7" ht="15" x14ac:dyDescent="0.25">
      <c r="A655" s="22" t="s">
        <v>2634</v>
      </c>
      <c r="B655" s="23" t="s">
        <v>2015</v>
      </c>
      <c r="C655" s="23" t="s">
        <v>2006</v>
      </c>
      <c r="D655" s="24">
        <v>40947</v>
      </c>
      <c r="E655" s="25">
        <f t="shared" ca="1" si="10"/>
        <v>11</v>
      </c>
      <c r="F655" s="25">
        <v>2114</v>
      </c>
      <c r="G655" s="23">
        <v>8</v>
      </c>
    </row>
    <row r="656" spans="1:7" ht="15" x14ac:dyDescent="0.25">
      <c r="A656" s="22" t="s">
        <v>2635</v>
      </c>
      <c r="B656" s="23" t="s">
        <v>2028</v>
      </c>
      <c r="C656" s="23" t="s">
        <v>2006</v>
      </c>
      <c r="D656" s="24">
        <v>40274</v>
      </c>
      <c r="E656" s="25">
        <f t="shared" ca="1" si="10"/>
        <v>13</v>
      </c>
      <c r="F656" s="25">
        <v>1825</v>
      </c>
      <c r="G656" s="23">
        <v>3</v>
      </c>
    </row>
    <row r="657" spans="1:7" ht="15" x14ac:dyDescent="0.25">
      <c r="A657" s="22" t="s">
        <v>2636</v>
      </c>
      <c r="B657" s="23" t="s">
        <v>2020</v>
      </c>
      <c r="C657" s="23" t="s">
        <v>2006</v>
      </c>
      <c r="D657" s="24">
        <v>39435</v>
      </c>
      <c r="E657" s="25">
        <f t="shared" ca="1" si="10"/>
        <v>16</v>
      </c>
      <c r="F657" s="25">
        <v>1588</v>
      </c>
      <c r="G657" s="23">
        <v>5</v>
      </c>
    </row>
    <row r="658" spans="1:7" ht="15" x14ac:dyDescent="0.25">
      <c r="A658" s="22" t="s">
        <v>2637</v>
      </c>
      <c r="B658" s="23" t="s">
        <v>2054</v>
      </c>
      <c r="C658" s="23" t="s">
        <v>2006</v>
      </c>
      <c r="D658" s="24">
        <v>37404</v>
      </c>
      <c r="E658" s="25">
        <f t="shared" ca="1" si="10"/>
        <v>21</v>
      </c>
      <c r="F658" s="25">
        <v>2254</v>
      </c>
      <c r="G658" s="23">
        <v>6</v>
      </c>
    </row>
    <row r="659" spans="1:7" ht="15" x14ac:dyDescent="0.25">
      <c r="A659" s="22" t="s">
        <v>2638</v>
      </c>
      <c r="B659" s="23" t="s">
        <v>2013</v>
      </c>
      <c r="C659" s="23" t="s">
        <v>2006</v>
      </c>
      <c r="D659" s="24">
        <v>35801</v>
      </c>
      <c r="E659" s="25">
        <f t="shared" ca="1" si="10"/>
        <v>26</v>
      </c>
      <c r="F659" s="25">
        <v>1590</v>
      </c>
      <c r="G659" s="23">
        <v>5</v>
      </c>
    </row>
    <row r="660" spans="1:7" ht="15" x14ac:dyDescent="0.25">
      <c r="A660" s="22" t="s">
        <v>2639</v>
      </c>
      <c r="B660" s="23" t="s">
        <v>2145</v>
      </c>
      <c r="C660" s="23" t="s">
        <v>2016</v>
      </c>
      <c r="D660" s="24">
        <v>40595</v>
      </c>
      <c r="E660" s="25">
        <f t="shared" ca="1" si="10"/>
        <v>12</v>
      </c>
      <c r="F660" s="25">
        <v>1168</v>
      </c>
      <c r="G660" s="23">
        <v>1</v>
      </c>
    </row>
    <row r="661" spans="1:7" ht="15" x14ac:dyDescent="0.25">
      <c r="A661" s="22" t="s">
        <v>2640</v>
      </c>
      <c r="B661" s="23" t="s">
        <v>2015</v>
      </c>
      <c r="C661" s="23" t="s">
        <v>2006</v>
      </c>
      <c r="D661" s="24">
        <v>41233</v>
      </c>
      <c r="E661" s="25">
        <f t="shared" ca="1" si="10"/>
        <v>11</v>
      </c>
      <c r="F661" s="25">
        <v>2329</v>
      </c>
      <c r="G661" s="23">
        <v>9</v>
      </c>
    </row>
    <row r="662" spans="1:7" ht="15" x14ac:dyDescent="0.25">
      <c r="A662" s="22" t="s">
        <v>2641</v>
      </c>
      <c r="B662" s="23" t="s">
        <v>2020</v>
      </c>
      <c r="C662" s="23" t="s">
        <v>2006</v>
      </c>
      <c r="D662" s="24">
        <v>36080</v>
      </c>
      <c r="E662" s="25">
        <f t="shared" ca="1" si="10"/>
        <v>25</v>
      </c>
      <c r="F662" s="25">
        <v>2423</v>
      </c>
      <c r="G662" s="23">
        <v>5</v>
      </c>
    </row>
    <row r="663" spans="1:7" ht="15" x14ac:dyDescent="0.25">
      <c r="A663" s="22" t="s">
        <v>2642</v>
      </c>
      <c r="B663" s="23" t="s">
        <v>2028</v>
      </c>
      <c r="C663" s="23" t="s">
        <v>2016</v>
      </c>
      <c r="D663" s="24">
        <v>39802</v>
      </c>
      <c r="E663" s="25">
        <f t="shared" ca="1" si="10"/>
        <v>15</v>
      </c>
      <c r="F663" s="25">
        <v>1017</v>
      </c>
      <c r="G663" s="23">
        <v>4</v>
      </c>
    </row>
    <row r="664" spans="1:7" ht="15" x14ac:dyDescent="0.25">
      <c r="A664" s="22" t="s">
        <v>2643</v>
      </c>
      <c r="B664" s="23" t="s">
        <v>2027</v>
      </c>
      <c r="C664" s="23" t="s">
        <v>2006</v>
      </c>
      <c r="D664" s="24">
        <v>36893</v>
      </c>
      <c r="E664" s="25">
        <f t="shared" ca="1" si="10"/>
        <v>23</v>
      </c>
      <c r="F664" s="25">
        <v>2385</v>
      </c>
      <c r="G664" s="23">
        <v>7</v>
      </c>
    </row>
    <row r="665" spans="1:7" ht="15" x14ac:dyDescent="0.25">
      <c r="A665" s="22" t="s">
        <v>2644</v>
      </c>
      <c r="B665" s="23" t="s">
        <v>2054</v>
      </c>
      <c r="C665" s="23" t="s">
        <v>2006</v>
      </c>
      <c r="D665" s="24">
        <v>39069</v>
      </c>
      <c r="E665" s="25">
        <f t="shared" ca="1" si="10"/>
        <v>17</v>
      </c>
      <c r="F665" s="25">
        <v>2409</v>
      </c>
      <c r="G665" s="23">
        <v>6</v>
      </c>
    </row>
    <row r="666" spans="1:7" ht="15" x14ac:dyDescent="0.25">
      <c r="A666" s="22" t="s">
        <v>2645</v>
      </c>
      <c r="B666" s="23" t="s">
        <v>2005</v>
      </c>
      <c r="C666" s="23" t="s">
        <v>2006</v>
      </c>
      <c r="D666" s="24">
        <v>39002</v>
      </c>
      <c r="E666" s="25">
        <f t="shared" ca="1" si="10"/>
        <v>17</v>
      </c>
      <c r="F666" s="25">
        <v>2050</v>
      </c>
      <c r="G666" s="23">
        <v>8</v>
      </c>
    </row>
    <row r="667" spans="1:7" ht="15" x14ac:dyDescent="0.25">
      <c r="A667" s="22" t="s">
        <v>2646</v>
      </c>
      <c r="B667" s="23" t="s">
        <v>2007</v>
      </c>
      <c r="C667" s="23" t="s">
        <v>2012</v>
      </c>
      <c r="D667" s="24">
        <v>40054</v>
      </c>
      <c r="E667" s="25">
        <f t="shared" ca="1" si="10"/>
        <v>14</v>
      </c>
      <c r="F667" s="25">
        <v>1040</v>
      </c>
      <c r="G667" s="23">
        <v>4</v>
      </c>
    </row>
    <row r="668" spans="1:7" ht="15" x14ac:dyDescent="0.25">
      <c r="A668" s="22" t="s">
        <v>2647</v>
      </c>
      <c r="B668" s="23" t="s">
        <v>2040</v>
      </c>
      <c r="C668" s="23" t="s">
        <v>2016</v>
      </c>
      <c r="D668" s="24">
        <v>39515</v>
      </c>
      <c r="E668" s="25">
        <f t="shared" ca="1" si="10"/>
        <v>15</v>
      </c>
      <c r="F668" s="25">
        <v>1183</v>
      </c>
      <c r="G668" s="23">
        <v>3</v>
      </c>
    </row>
    <row r="669" spans="1:7" ht="15" x14ac:dyDescent="0.25">
      <c r="A669" s="22" t="s">
        <v>2648</v>
      </c>
      <c r="B669" s="23" t="s">
        <v>2024</v>
      </c>
      <c r="C669" s="23" t="s">
        <v>2006</v>
      </c>
      <c r="D669" s="24">
        <v>40552</v>
      </c>
      <c r="E669" s="25">
        <f t="shared" ca="1" si="10"/>
        <v>13</v>
      </c>
      <c r="F669" s="25">
        <v>1932</v>
      </c>
      <c r="G669" s="23">
        <v>12</v>
      </c>
    </row>
    <row r="670" spans="1:7" ht="15" x14ac:dyDescent="0.25">
      <c r="A670" s="22" t="s">
        <v>2649</v>
      </c>
      <c r="B670" s="23" t="s">
        <v>2013</v>
      </c>
      <c r="C670" s="23" t="s">
        <v>2012</v>
      </c>
      <c r="D670" s="28">
        <v>40449</v>
      </c>
      <c r="E670" s="25">
        <f t="shared" ca="1" si="10"/>
        <v>13</v>
      </c>
      <c r="F670" s="25">
        <v>1038</v>
      </c>
      <c r="G670" s="23">
        <v>4</v>
      </c>
    </row>
    <row r="671" spans="1:7" ht="15" x14ac:dyDescent="0.25">
      <c r="A671" s="22" t="s">
        <v>2650</v>
      </c>
      <c r="B671" s="23" t="s">
        <v>2024</v>
      </c>
      <c r="C671" s="23" t="s">
        <v>2016</v>
      </c>
      <c r="D671" s="24">
        <v>37141</v>
      </c>
      <c r="E671" s="25">
        <f t="shared" ca="1" si="10"/>
        <v>22</v>
      </c>
      <c r="F671" s="25">
        <v>1075</v>
      </c>
      <c r="G671" s="23">
        <v>8</v>
      </c>
    </row>
    <row r="672" spans="1:7" ht="15" x14ac:dyDescent="0.25">
      <c r="A672" s="22" t="s">
        <v>2651</v>
      </c>
      <c r="B672" s="23" t="s">
        <v>2005</v>
      </c>
      <c r="C672" s="23" t="s">
        <v>2018</v>
      </c>
      <c r="D672" s="24">
        <v>35869</v>
      </c>
      <c r="E672" s="25">
        <f t="shared" ca="1" si="10"/>
        <v>25</v>
      </c>
      <c r="F672" s="25">
        <v>963</v>
      </c>
      <c r="G672" s="23">
        <v>5</v>
      </c>
    </row>
    <row r="673" spans="1:7" ht="15" x14ac:dyDescent="0.25">
      <c r="A673" s="22" t="s">
        <v>2652</v>
      </c>
      <c r="B673" s="23" t="s">
        <v>2005</v>
      </c>
      <c r="C673" s="23" t="s">
        <v>2006</v>
      </c>
      <c r="D673" s="24">
        <v>39153</v>
      </c>
      <c r="E673" s="25">
        <f t="shared" ca="1" si="10"/>
        <v>16</v>
      </c>
      <c r="F673" s="25">
        <v>2170</v>
      </c>
      <c r="G673" s="23">
        <v>1</v>
      </c>
    </row>
    <row r="674" spans="1:7" ht="15" x14ac:dyDescent="0.25">
      <c r="A674" s="22" t="s">
        <v>2653</v>
      </c>
      <c r="B674" s="23" t="s">
        <v>2015</v>
      </c>
      <c r="C674" s="23" t="s">
        <v>2012</v>
      </c>
      <c r="D674" s="24">
        <v>40468</v>
      </c>
      <c r="E674" s="25">
        <f t="shared" ca="1" si="10"/>
        <v>13</v>
      </c>
      <c r="F674" s="25">
        <v>1011</v>
      </c>
      <c r="G674" s="23">
        <v>2</v>
      </c>
    </row>
    <row r="675" spans="1:7" ht="15" x14ac:dyDescent="0.25">
      <c r="A675" s="22" t="s">
        <v>2654</v>
      </c>
      <c r="B675" s="23" t="s">
        <v>2024</v>
      </c>
      <c r="C675" s="23" t="s">
        <v>2012</v>
      </c>
      <c r="D675" s="24">
        <v>39592</v>
      </c>
      <c r="E675" s="25">
        <f t="shared" ca="1" si="10"/>
        <v>15</v>
      </c>
      <c r="F675" s="25">
        <v>812</v>
      </c>
      <c r="G675" s="23">
        <v>3</v>
      </c>
    </row>
    <row r="676" spans="1:7" ht="15" x14ac:dyDescent="0.25">
      <c r="A676" s="22" t="s">
        <v>2655</v>
      </c>
      <c r="B676" s="23" t="s">
        <v>2028</v>
      </c>
      <c r="C676" s="23" t="s">
        <v>2012</v>
      </c>
      <c r="D676" s="24">
        <v>39922</v>
      </c>
      <c r="E676" s="25">
        <f t="shared" ca="1" si="10"/>
        <v>14</v>
      </c>
      <c r="F676" s="25">
        <v>964</v>
      </c>
      <c r="G676" s="23">
        <v>5</v>
      </c>
    </row>
    <row r="677" spans="1:7" ht="15" x14ac:dyDescent="0.25">
      <c r="A677" s="22" t="s">
        <v>2656</v>
      </c>
      <c r="B677" s="23" t="s">
        <v>2017</v>
      </c>
      <c r="C677" s="23" t="s">
        <v>2006</v>
      </c>
      <c r="D677" s="24">
        <v>36393</v>
      </c>
      <c r="E677" s="25">
        <f t="shared" ca="1" si="10"/>
        <v>24</v>
      </c>
      <c r="F677" s="25">
        <v>2194</v>
      </c>
      <c r="G677" s="23">
        <v>9</v>
      </c>
    </row>
    <row r="678" spans="1:7" ht="15" x14ac:dyDescent="0.25">
      <c r="A678" s="22" t="s">
        <v>2657</v>
      </c>
      <c r="B678" s="23" t="s">
        <v>2017</v>
      </c>
      <c r="C678" s="23" t="s">
        <v>2012</v>
      </c>
      <c r="D678" s="24">
        <v>37404</v>
      </c>
      <c r="E678" s="25">
        <f t="shared" ca="1" si="10"/>
        <v>21</v>
      </c>
      <c r="F678" s="25">
        <v>928</v>
      </c>
      <c r="G678" s="23">
        <v>1</v>
      </c>
    </row>
    <row r="679" spans="1:7" ht="15" x14ac:dyDescent="0.25">
      <c r="A679" s="22" t="s">
        <v>2658</v>
      </c>
      <c r="B679" s="23" t="s">
        <v>2021</v>
      </c>
      <c r="C679" s="23" t="s">
        <v>2006</v>
      </c>
      <c r="D679" s="24">
        <v>36898</v>
      </c>
      <c r="E679" s="25">
        <f t="shared" ca="1" si="10"/>
        <v>23</v>
      </c>
      <c r="F679" s="25">
        <v>1760</v>
      </c>
      <c r="G679" s="23">
        <v>6</v>
      </c>
    </row>
    <row r="680" spans="1:7" ht="15" x14ac:dyDescent="0.25">
      <c r="A680" s="22" t="s">
        <v>2659</v>
      </c>
      <c r="B680" s="23" t="s">
        <v>2007</v>
      </c>
      <c r="C680" s="23" t="s">
        <v>2006</v>
      </c>
      <c r="D680" s="24">
        <v>39199</v>
      </c>
      <c r="E680" s="25">
        <f t="shared" ca="1" si="10"/>
        <v>16</v>
      </c>
      <c r="F680" s="25">
        <v>2257</v>
      </c>
      <c r="G680" s="23">
        <v>8</v>
      </c>
    </row>
    <row r="681" spans="1:7" ht="15" x14ac:dyDescent="0.25">
      <c r="A681" s="22" t="s">
        <v>2660</v>
      </c>
      <c r="B681" s="23" t="s">
        <v>2005</v>
      </c>
      <c r="C681" s="23" t="s">
        <v>2006</v>
      </c>
      <c r="D681" s="24">
        <v>38902</v>
      </c>
      <c r="E681" s="25">
        <f t="shared" ca="1" si="10"/>
        <v>17</v>
      </c>
      <c r="F681" s="25">
        <v>1953</v>
      </c>
      <c r="G681" s="23">
        <v>13</v>
      </c>
    </row>
    <row r="682" spans="1:7" ht="15" x14ac:dyDescent="0.25">
      <c r="A682" s="22" t="s">
        <v>2661</v>
      </c>
      <c r="B682" s="23" t="s">
        <v>2013</v>
      </c>
      <c r="C682" s="23" t="s">
        <v>2006</v>
      </c>
      <c r="D682" s="24">
        <v>38146</v>
      </c>
      <c r="E682" s="25">
        <f t="shared" ca="1" si="10"/>
        <v>19</v>
      </c>
      <c r="F682" s="25">
        <v>2224</v>
      </c>
      <c r="G682" s="23">
        <v>10</v>
      </c>
    </row>
    <row r="683" spans="1:7" ht="15" x14ac:dyDescent="0.25">
      <c r="A683" s="22" t="s">
        <v>2662</v>
      </c>
      <c r="B683" s="23" t="s">
        <v>2005</v>
      </c>
      <c r="C683" s="23" t="s">
        <v>2006</v>
      </c>
      <c r="D683" s="24">
        <v>40521</v>
      </c>
      <c r="E683" s="25">
        <f t="shared" ca="1" si="10"/>
        <v>13</v>
      </c>
      <c r="F683" s="25">
        <v>2299</v>
      </c>
      <c r="G683" s="23">
        <v>12</v>
      </c>
    </row>
    <row r="684" spans="1:7" ht="15" x14ac:dyDescent="0.25">
      <c r="A684" s="22" t="s">
        <v>2663</v>
      </c>
      <c r="B684" s="23" t="s">
        <v>2017</v>
      </c>
      <c r="C684" s="23" t="s">
        <v>2006</v>
      </c>
      <c r="D684" s="24">
        <v>39807</v>
      </c>
      <c r="E684" s="25">
        <f t="shared" ca="1" si="10"/>
        <v>15</v>
      </c>
      <c r="F684" s="25">
        <v>1983</v>
      </c>
      <c r="G684" s="23">
        <v>2</v>
      </c>
    </row>
    <row r="685" spans="1:7" ht="15" x14ac:dyDescent="0.25">
      <c r="A685" s="22" t="s">
        <v>2664</v>
      </c>
      <c r="B685" s="23" t="s">
        <v>2013</v>
      </c>
      <c r="C685" s="23" t="s">
        <v>2006</v>
      </c>
      <c r="D685" s="24">
        <v>39472</v>
      </c>
      <c r="E685" s="25">
        <f t="shared" ca="1" si="10"/>
        <v>16</v>
      </c>
      <c r="F685" s="25">
        <v>2135</v>
      </c>
      <c r="G685" s="23">
        <v>13</v>
      </c>
    </row>
    <row r="686" spans="1:7" ht="15" x14ac:dyDescent="0.25">
      <c r="A686" s="22" t="s">
        <v>2665</v>
      </c>
      <c r="B686" s="23" t="s">
        <v>2114</v>
      </c>
      <c r="C686" s="23" t="s">
        <v>2006</v>
      </c>
      <c r="D686" s="24">
        <v>39388</v>
      </c>
      <c r="E686" s="25">
        <f t="shared" ca="1" si="10"/>
        <v>16</v>
      </c>
      <c r="F686" s="25">
        <v>2347</v>
      </c>
      <c r="G686" s="23">
        <v>5</v>
      </c>
    </row>
    <row r="687" spans="1:7" ht="15" x14ac:dyDescent="0.25">
      <c r="A687" s="22" t="s">
        <v>2666</v>
      </c>
      <c r="B687" s="23" t="s">
        <v>2007</v>
      </c>
      <c r="C687" s="23" t="s">
        <v>2006</v>
      </c>
      <c r="D687" s="24">
        <v>39326</v>
      </c>
      <c r="E687" s="25">
        <f t="shared" ca="1" si="10"/>
        <v>16</v>
      </c>
      <c r="F687" s="25">
        <v>1979</v>
      </c>
      <c r="G687" s="23">
        <v>10</v>
      </c>
    </row>
    <row r="688" spans="1:7" ht="15" x14ac:dyDescent="0.25">
      <c r="A688" s="22" t="s">
        <v>2667</v>
      </c>
      <c r="B688" s="23" t="s">
        <v>2013</v>
      </c>
      <c r="C688" s="23" t="s">
        <v>2006</v>
      </c>
      <c r="D688" s="24">
        <v>35830</v>
      </c>
      <c r="E688" s="25">
        <f t="shared" ca="1" si="10"/>
        <v>25</v>
      </c>
      <c r="F688" s="25">
        <v>1733</v>
      </c>
      <c r="G688" s="23">
        <v>3</v>
      </c>
    </row>
    <row r="689" spans="1:7" ht="15" x14ac:dyDescent="0.25">
      <c r="A689" s="22" t="s">
        <v>2668</v>
      </c>
      <c r="B689" s="23" t="s">
        <v>2023</v>
      </c>
      <c r="C689" s="23" t="s">
        <v>2012</v>
      </c>
      <c r="D689" s="24">
        <v>38854</v>
      </c>
      <c r="E689" s="25">
        <f t="shared" ca="1" si="10"/>
        <v>17</v>
      </c>
      <c r="F689" s="25">
        <v>656</v>
      </c>
      <c r="G689" s="23">
        <v>2</v>
      </c>
    </row>
    <row r="690" spans="1:7" ht="15" x14ac:dyDescent="0.25">
      <c r="A690" s="22" t="s">
        <v>2669</v>
      </c>
      <c r="B690" s="23" t="s">
        <v>2028</v>
      </c>
      <c r="C690" s="23" t="s">
        <v>2012</v>
      </c>
      <c r="D690" s="24">
        <v>35940</v>
      </c>
      <c r="E690" s="25">
        <f t="shared" ca="1" si="10"/>
        <v>25</v>
      </c>
      <c r="F690" s="25">
        <v>713</v>
      </c>
      <c r="G690" s="23">
        <v>4</v>
      </c>
    </row>
    <row r="691" spans="1:7" ht="15" x14ac:dyDescent="0.25">
      <c r="A691" s="22" t="s">
        <v>2670</v>
      </c>
      <c r="B691" s="23" t="s">
        <v>2017</v>
      </c>
      <c r="C691" s="23" t="s">
        <v>2012</v>
      </c>
      <c r="D691" s="24">
        <v>39742</v>
      </c>
      <c r="E691" s="25">
        <f t="shared" ca="1" si="10"/>
        <v>15</v>
      </c>
      <c r="F691" s="25">
        <v>905</v>
      </c>
      <c r="G691" s="23">
        <v>5</v>
      </c>
    </row>
    <row r="692" spans="1:7" ht="15" x14ac:dyDescent="0.25">
      <c r="A692" s="22" t="s">
        <v>2671</v>
      </c>
      <c r="B692" s="23" t="s">
        <v>2015</v>
      </c>
      <c r="C692" s="23" t="s">
        <v>2012</v>
      </c>
      <c r="D692" s="24">
        <v>41116</v>
      </c>
      <c r="E692" s="25">
        <f t="shared" ca="1" si="10"/>
        <v>11</v>
      </c>
      <c r="F692" s="25">
        <v>983</v>
      </c>
      <c r="G692" s="23">
        <v>5</v>
      </c>
    </row>
    <row r="693" spans="1:7" ht="15" x14ac:dyDescent="0.25">
      <c r="A693" s="22" t="s">
        <v>2672</v>
      </c>
      <c r="B693" s="23" t="s">
        <v>2005</v>
      </c>
      <c r="C693" s="23" t="s">
        <v>2006</v>
      </c>
      <c r="D693" s="24">
        <v>41157</v>
      </c>
      <c r="E693" s="25">
        <f t="shared" ca="1" si="10"/>
        <v>11</v>
      </c>
      <c r="F693" s="25">
        <v>1688</v>
      </c>
      <c r="G693" s="23">
        <v>4</v>
      </c>
    </row>
    <row r="694" spans="1:7" ht="15" x14ac:dyDescent="0.25">
      <c r="A694" s="22" t="s">
        <v>2673</v>
      </c>
      <c r="B694" s="23" t="s">
        <v>2017</v>
      </c>
      <c r="C694" s="23" t="s">
        <v>2016</v>
      </c>
      <c r="D694" s="28">
        <v>40421</v>
      </c>
      <c r="E694" s="25">
        <f t="shared" ca="1" si="10"/>
        <v>13</v>
      </c>
      <c r="F694" s="25">
        <v>1011</v>
      </c>
      <c r="G694" s="23">
        <v>7</v>
      </c>
    </row>
    <row r="695" spans="1:7" ht="15" x14ac:dyDescent="0.25">
      <c r="A695" s="22" t="s">
        <v>2674</v>
      </c>
      <c r="B695" s="23" t="s">
        <v>2027</v>
      </c>
      <c r="C695" s="23" t="s">
        <v>2006</v>
      </c>
      <c r="D695" s="24">
        <v>39414</v>
      </c>
      <c r="E695" s="25">
        <f t="shared" ca="1" si="10"/>
        <v>16</v>
      </c>
      <c r="F695" s="25">
        <v>2230</v>
      </c>
      <c r="G695" s="23">
        <v>3</v>
      </c>
    </row>
    <row r="696" spans="1:7" ht="15" x14ac:dyDescent="0.25">
      <c r="A696" s="22" t="s">
        <v>2675</v>
      </c>
      <c r="B696" s="23" t="s">
        <v>2017</v>
      </c>
      <c r="C696" s="23" t="s">
        <v>2006</v>
      </c>
      <c r="D696" s="24">
        <v>39673</v>
      </c>
      <c r="E696" s="25">
        <f t="shared" ca="1" si="10"/>
        <v>15</v>
      </c>
      <c r="F696" s="25">
        <v>1984</v>
      </c>
      <c r="G696" s="23">
        <v>11</v>
      </c>
    </row>
    <row r="697" spans="1:7" ht="15" x14ac:dyDescent="0.25">
      <c r="A697" s="22" t="s">
        <v>2676</v>
      </c>
      <c r="B697" s="23" t="s">
        <v>2020</v>
      </c>
      <c r="C697" s="23" t="s">
        <v>2006</v>
      </c>
      <c r="D697" s="24">
        <v>38914</v>
      </c>
      <c r="E697" s="25">
        <f t="shared" ca="1" si="10"/>
        <v>17</v>
      </c>
      <c r="F697" s="25">
        <v>2138</v>
      </c>
      <c r="G697" s="23">
        <v>7</v>
      </c>
    </row>
    <row r="698" spans="1:7" ht="15" x14ac:dyDescent="0.25">
      <c r="A698" s="22" t="s">
        <v>2677</v>
      </c>
      <c r="B698" s="23" t="s">
        <v>2005</v>
      </c>
      <c r="C698" s="23" t="s">
        <v>2012</v>
      </c>
      <c r="D698" s="24">
        <v>37082</v>
      </c>
      <c r="E698" s="25">
        <f t="shared" ca="1" si="10"/>
        <v>22</v>
      </c>
      <c r="F698" s="25">
        <v>743</v>
      </c>
      <c r="G698" s="23">
        <v>2</v>
      </c>
    </row>
    <row r="699" spans="1:7" ht="15" x14ac:dyDescent="0.25">
      <c r="A699" s="22" t="s">
        <v>2678</v>
      </c>
      <c r="B699" s="23" t="s">
        <v>2028</v>
      </c>
      <c r="C699" s="23" t="s">
        <v>2006</v>
      </c>
      <c r="D699" s="24">
        <v>40575</v>
      </c>
      <c r="E699" s="25">
        <f t="shared" ca="1" si="10"/>
        <v>12</v>
      </c>
      <c r="F699" s="25">
        <v>2391</v>
      </c>
      <c r="G699" s="23">
        <v>7</v>
      </c>
    </row>
    <row r="700" spans="1:7" ht="15" x14ac:dyDescent="0.25">
      <c r="A700" s="22" t="s">
        <v>2679</v>
      </c>
      <c r="B700" s="23" t="s">
        <v>2013</v>
      </c>
      <c r="C700" s="23" t="s">
        <v>2006</v>
      </c>
      <c r="D700" s="24">
        <v>38990</v>
      </c>
      <c r="E700" s="25">
        <f t="shared" ca="1" si="10"/>
        <v>17</v>
      </c>
      <c r="F700" s="25">
        <v>1681</v>
      </c>
      <c r="G700" s="23">
        <v>12</v>
      </c>
    </row>
    <row r="701" spans="1:7" ht="15" x14ac:dyDescent="0.25">
      <c r="A701" s="22" t="s">
        <v>2680</v>
      </c>
      <c r="B701" s="23" t="s">
        <v>2024</v>
      </c>
      <c r="C701" s="23" t="s">
        <v>2016</v>
      </c>
      <c r="D701" s="24">
        <v>36094</v>
      </c>
      <c r="E701" s="25">
        <f t="shared" ca="1" si="10"/>
        <v>25</v>
      </c>
      <c r="F701" s="25">
        <v>1077</v>
      </c>
      <c r="G701" s="23">
        <v>4</v>
      </c>
    </row>
    <row r="702" spans="1:7" ht="15" x14ac:dyDescent="0.25">
      <c r="A702" s="22" t="s">
        <v>2680</v>
      </c>
      <c r="B702" s="23" t="s">
        <v>2017</v>
      </c>
      <c r="C702" s="23" t="s">
        <v>2006</v>
      </c>
      <c r="D702" s="24">
        <v>39519</v>
      </c>
      <c r="E702" s="25">
        <f t="shared" ca="1" si="10"/>
        <v>15</v>
      </c>
      <c r="F702" s="25">
        <v>2029</v>
      </c>
      <c r="G702" s="23">
        <v>6</v>
      </c>
    </row>
    <row r="703" spans="1:7" ht="15" x14ac:dyDescent="0.25">
      <c r="A703" s="22" t="s">
        <v>2681</v>
      </c>
      <c r="B703" s="23" t="s">
        <v>2013</v>
      </c>
      <c r="C703" s="23" t="s">
        <v>2006</v>
      </c>
      <c r="D703" s="24">
        <v>39403</v>
      </c>
      <c r="E703" s="25">
        <f t="shared" ca="1" si="10"/>
        <v>16</v>
      </c>
      <c r="F703" s="25">
        <v>2436</v>
      </c>
      <c r="G703" s="23">
        <v>3</v>
      </c>
    </row>
    <row r="704" spans="1:7" ht="15" x14ac:dyDescent="0.25">
      <c r="A704" s="22" t="s">
        <v>2682</v>
      </c>
      <c r="B704" s="23" t="s">
        <v>2025</v>
      </c>
      <c r="C704" s="23" t="s">
        <v>2016</v>
      </c>
      <c r="D704" s="24">
        <v>39735</v>
      </c>
      <c r="E704" s="25">
        <f t="shared" ca="1" si="10"/>
        <v>15</v>
      </c>
      <c r="F704" s="25">
        <v>1102</v>
      </c>
      <c r="G704" s="23">
        <v>8</v>
      </c>
    </row>
    <row r="705" spans="1:7" ht="15" x14ac:dyDescent="0.25">
      <c r="A705" s="22" t="s">
        <v>2683</v>
      </c>
      <c r="B705" s="23" t="s">
        <v>2013</v>
      </c>
      <c r="C705" s="23" t="s">
        <v>2006</v>
      </c>
      <c r="D705" s="24">
        <v>37866</v>
      </c>
      <c r="E705" s="25">
        <f t="shared" ca="1" si="10"/>
        <v>20</v>
      </c>
      <c r="F705" s="25">
        <v>2342</v>
      </c>
      <c r="G705" s="23">
        <v>8</v>
      </c>
    </row>
    <row r="706" spans="1:7" ht="15" x14ac:dyDescent="0.25">
      <c r="A706" s="22" t="s">
        <v>2684</v>
      </c>
      <c r="B706" s="23" t="s">
        <v>2025</v>
      </c>
      <c r="C706" s="23" t="s">
        <v>2006</v>
      </c>
      <c r="D706" s="24">
        <v>40765</v>
      </c>
      <c r="E706" s="25">
        <f t="shared" ca="1" si="10"/>
        <v>12</v>
      </c>
      <c r="F706" s="25">
        <v>2433</v>
      </c>
      <c r="G706" s="23">
        <v>1</v>
      </c>
    </row>
    <row r="707" spans="1:7" ht="15" x14ac:dyDescent="0.25">
      <c r="A707" s="22" t="s">
        <v>2685</v>
      </c>
      <c r="B707" s="23" t="s">
        <v>2145</v>
      </c>
      <c r="C707" s="23" t="s">
        <v>2006</v>
      </c>
      <c r="D707" s="24">
        <v>39447</v>
      </c>
      <c r="E707" s="25">
        <f t="shared" ref="E707:E743" ca="1" si="11">DATEDIF(D707,TODAY(),"Y")</f>
        <v>16</v>
      </c>
      <c r="F707" s="25">
        <v>1645</v>
      </c>
      <c r="G707" s="23">
        <v>4</v>
      </c>
    </row>
    <row r="708" spans="1:7" ht="15" x14ac:dyDescent="0.25">
      <c r="A708" s="22" t="s">
        <v>2686</v>
      </c>
      <c r="B708" s="23" t="s">
        <v>2020</v>
      </c>
      <c r="C708" s="23" t="s">
        <v>2006</v>
      </c>
      <c r="D708" s="28">
        <v>40536</v>
      </c>
      <c r="E708" s="25">
        <f t="shared" ca="1" si="11"/>
        <v>13</v>
      </c>
      <c r="F708" s="25">
        <v>2313</v>
      </c>
      <c r="G708" s="23">
        <v>8</v>
      </c>
    </row>
    <row r="709" spans="1:7" ht="15" x14ac:dyDescent="0.25">
      <c r="A709" s="22" t="s">
        <v>2687</v>
      </c>
      <c r="B709" s="23" t="s">
        <v>2024</v>
      </c>
      <c r="C709" s="23" t="s">
        <v>2016</v>
      </c>
      <c r="D709" s="24">
        <v>37166</v>
      </c>
      <c r="E709" s="25">
        <f t="shared" ca="1" si="11"/>
        <v>22</v>
      </c>
      <c r="F709" s="25">
        <v>1031</v>
      </c>
      <c r="G709" s="23">
        <v>4</v>
      </c>
    </row>
    <row r="710" spans="1:7" ht="15" x14ac:dyDescent="0.25">
      <c r="A710" s="22" t="s">
        <v>2688</v>
      </c>
      <c r="B710" s="23" t="s">
        <v>2028</v>
      </c>
      <c r="C710" s="23" t="s">
        <v>2012</v>
      </c>
      <c r="D710" s="24">
        <v>40273</v>
      </c>
      <c r="E710" s="25">
        <f t="shared" ca="1" si="11"/>
        <v>13</v>
      </c>
      <c r="F710" s="25">
        <v>666</v>
      </c>
      <c r="G710" s="23">
        <v>5</v>
      </c>
    </row>
    <row r="711" spans="1:7" ht="15" x14ac:dyDescent="0.25">
      <c r="A711" s="22" t="s">
        <v>2689</v>
      </c>
      <c r="B711" s="23" t="s">
        <v>2020</v>
      </c>
      <c r="C711" s="23" t="s">
        <v>2006</v>
      </c>
      <c r="D711" s="24">
        <v>36619</v>
      </c>
      <c r="E711" s="25">
        <f t="shared" ca="1" si="11"/>
        <v>23</v>
      </c>
      <c r="F711" s="25">
        <v>2001</v>
      </c>
      <c r="G711" s="23">
        <v>7</v>
      </c>
    </row>
    <row r="712" spans="1:7" ht="15" x14ac:dyDescent="0.25">
      <c r="A712" s="22" t="s">
        <v>2690</v>
      </c>
      <c r="B712" s="23" t="s">
        <v>2017</v>
      </c>
      <c r="C712" s="23" t="s">
        <v>2006</v>
      </c>
      <c r="D712" s="24">
        <v>39446</v>
      </c>
      <c r="E712" s="25">
        <f t="shared" ca="1" si="11"/>
        <v>16</v>
      </c>
      <c r="F712" s="25">
        <v>2289</v>
      </c>
      <c r="G712" s="23">
        <v>8</v>
      </c>
    </row>
    <row r="713" spans="1:7" ht="15" x14ac:dyDescent="0.25">
      <c r="A713" s="22" t="s">
        <v>2691</v>
      </c>
      <c r="B713" s="23" t="s">
        <v>2017</v>
      </c>
      <c r="C713" s="23" t="s">
        <v>2006</v>
      </c>
      <c r="D713" s="24">
        <v>40208</v>
      </c>
      <c r="E713" s="25">
        <f t="shared" ca="1" si="11"/>
        <v>13</v>
      </c>
      <c r="F713" s="25">
        <v>1723</v>
      </c>
      <c r="G713" s="23">
        <v>10</v>
      </c>
    </row>
    <row r="714" spans="1:7" ht="15" x14ac:dyDescent="0.25">
      <c r="A714" s="22" t="s">
        <v>2692</v>
      </c>
      <c r="B714" s="23" t="s">
        <v>2028</v>
      </c>
      <c r="C714" s="23" t="s">
        <v>2012</v>
      </c>
      <c r="D714" s="24">
        <v>39094</v>
      </c>
      <c r="E714" s="25">
        <f t="shared" ca="1" si="11"/>
        <v>17</v>
      </c>
      <c r="F714" s="25">
        <v>855</v>
      </c>
      <c r="G714" s="23">
        <v>2</v>
      </c>
    </row>
    <row r="715" spans="1:7" ht="15" x14ac:dyDescent="0.25">
      <c r="A715" s="22" t="s">
        <v>2693</v>
      </c>
      <c r="B715" s="23" t="s">
        <v>2013</v>
      </c>
      <c r="C715" s="23" t="s">
        <v>2006</v>
      </c>
      <c r="D715" s="24">
        <v>36707</v>
      </c>
      <c r="E715" s="25">
        <f t="shared" ca="1" si="11"/>
        <v>23</v>
      </c>
      <c r="F715" s="25">
        <v>2386</v>
      </c>
      <c r="G715" s="23">
        <v>12</v>
      </c>
    </row>
    <row r="716" spans="1:7" ht="15" x14ac:dyDescent="0.25">
      <c r="A716" s="22" t="s">
        <v>2694</v>
      </c>
      <c r="B716" s="23" t="s">
        <v>2054</v>
      </c>
      <c r="C716" s="23" t="s">
        <v>2006</v>
      </c>
      <c r="D716" s="24">
        <v>36764</v>
      </c>
      <c r="E716" s="25">
        <f t="shared" ca="1" si="11"/>
        <v>23</v>
      </c>
      <c r="F716" s="25">
        <v>2269</v>
      </c>
      <c r="G716" s="23">
        <v>3</v>
      </c>
    </row>
    <row r="717" spans="1:7" ht="15" x14ac:dyDescent="0.25">
      <c r="A717" s="22" t="s">
        <v>2695</v>
      </c>
      <c r="B717" s="23" t="s">
        <v>2028</v>
      </c>
      <c r="C717" s="23" t="s">
        <v>2006</v>
      </c>
      <c r="D717" s="24">
        <v>39588</v>
      </c>
      <c r="E717" s="25">
        <f t="shared" ca="1" si="11"/>
        <v>15</v>
      </c>
      <c r="F717" s="25">
        <v>1926</v>
      </c>
      <c r="G717" s="23">
        <v>8</v>
      </c>
    </row>
    <row r="718" spans="1:7" ht="15" x14ac:dyDescent="0.25">
      <c r="A718" s="22" t="s">
        <v>2696</v>
      </c>
      <c r="B718" s="23" t="s">
        <v>2054</v>
      </c>
      <c r="C718" s="23" t="s">
        <v>2006</v>
      </c>
      <c r="D718" s="24">
        <v>36260</v>
      </c>
      <c r="E718" s="25">
        <f t="shared" ca="1" si="11"/>
        <v>24</v>
      </c>
      <c r="F718" s="25">
        <v>1947</v>
      </c>
      <c r="G718" s="23">
        <v>4</v>
      </c>
    </row>
    <row r="719" spans="1:7" ht="15" x14ac:dyDescent="0.25">
      <c r="A719" s="22" t="s">
        <v>2697</v>
      </c>
      <c r="B719" s="23" t="s">
        <v>2005</v>
      </c>
      <c r="C719" s="23" t="s">
        <v>2012</v>
      </c>
      <c r="D719" s="24">
        <v>35806</v>
      </c>
      <c r="E719" s="25">
        <f t="shared" ca="1" si="11"/>
        <v>26</v>
      </c>
      <c r="F719" s="25">
        <v>952</v>
      </c>
      <c r="G719" s="23">
        <v>4</v>
      </c>
    </row>
    <row r="720" spans="1:7" ht="15" x14ac:dyDescent="0.25">
      <c r="A720" s="22" t="s">
        <v>2698</v>
      </c>
      <c r="B720" s="23" t="s">
        <v>2017</v>
      </c>
      <c r="C720" s="23" t="s">
        <v>2012</v>
      </c>
      <c r="D720" s="28">
        <v>40404</v>
      </c>
      <c r="E720" s="25">
        <f t="shared" ca="1" si="11"/>
        <v>13</v>
      </c>
      <c r="F720" s="25">
        <v>764</v>
      </c>
      <c r="G720" s="23">
        <v>2</v>
      </c>
    </row>
    <row r="721" spans="1:9" ht="15" x14ac:dyDescent="0.25">
      <c r="A721" s="22" t="s">
        <v>2699</v>
      </c>
      <c r="B721" s="23" t="s">
        <v>2020</v>
      </c>
      <c r="C721" s="23" t="s">
        <v>2006</v>
      </c>
      <c r="D721" s="24">
        <v>40018</v>
      </c>
      <c r="E721" s="25">
        <f t="shared" ca="1" si="11"/>
        <v>14</v>
      </c>
      <c r="F721" s="25">
        <v>1530</v>
      </c>
      <c r="G721" s="23">
        <v>3</v>
      </c>
    </row>
    <row r="722" spans="1:9" ht="15" x14ac:dyDescent="0.25">
      <c r="A722" s="22" t="s">
        <v>2700</v>
      </c>
      <c r="B722" s="23" t="s">
        <v>2054</v>
      </c>
      <c r="C722" s="23" t="s">
        <v>2006</v>
      </c>
      <c r="D722" s="24">
        <v>41136</v>
      </c>
      <c r="E722" s="25">
        <f t="shared" ca="1" si="11"/>
        <v>11</v>
      </c>
      <c r="F722" s="25">
        <v>1573</v>
      </c>
      <c r="G722" s="23">
        <v>1</v>
      </c>
    </row>
    <row r="723" spans="1:9" ht="15" x14ac:dyDescent="0.25">
      <c r="A723" s="22" t="s">
        <v>2701</v>
      </c>
      <c r="B723" s="23" t="s">
        <v>2013</v>
      </c>
      <c r="C723" s="23" t="s">
        <v>2012</v>
      </c>
      <c r="D723" s="24">
        <v>35997</v>
      </c>
      <c r="E723" s="25">
        <f t="shared" ca="1" si="11"/>
        <v>25</v>
      </c>
      <c r="F723" s="25">
        <v>808</v>
      </c>
      <c r="G723" s="23">
        <v>5</v>
      </c>
    </row>
    <row r="724" spans="1:9" ht="15" x14ac:dyDescent="0.25">
      <c r="A724" s="22" t="s">
        <v>2702</v>
      </c>
      <c r="B724" s="23" t="s">
        <v>2017</v>
      </c>
      <c r="C724" s="23" t="s">
        <v>2006</v>
      </c>
      <c r="D724" s="24">
        <v>40765</v>
      </c>
      <c r="E724" s="25">
        <f t="shared" ca="1" si="11"/>
        <v>12</v>
      </c>
      <c r="F724" s="25">
        <v>2017</v>
      </c>
      <c r="G724" s="23">
        <v>12</v>
      </c>
    </row>
    <row r="725" spans="1:9" ht="15" x14ac:dyDescent="0.25">
      <c r="A725" s="22" t="s">
        <v>2703</v>
      </c>
      <c r="B725" s="23" t="s">
        <v>2025</v>
      </c>
      <c r="C725" s="23" t="s">
        <v>2012</v>
      </c>
      <c r="D725" s="24">
        <v>40591</v>
      </c>
      <c r="E725" s="25">
        <f t="shared" ca="1" si="11"/>
        <v>12</v>
      </c>
      <c r="F725" s="25">
        <v>852</v>
      </c>
      <c r="G725" s="23">
        <v>2</v>
      </c>
    </row>
    <row r="726" spans="1:9" ht="15" x14ac:dyDescent="0.25">
      <c r="A726" s="22" t="s">
        <v>2704</v>
      </c>
      <c r="B726" s="23" t="s">
        <v>2013</v>
      </c>
      <c r="C726" s="23" t="s">
        <v>2012</v>
      </c>
      <c r="D726" s="28">
        <v>40680</v>
      </c>
      <c r="E726" s="25">
        <f t="shared" ca="1" si="11"/>
        <v>12</v>
      </c>
      <c r="F726" s="25">
        <v>888</v>
      </c>
      <c r="G726" s="23">
        <v>2</v>
      </c>
      <c r="I726" s="29"/>
    </row>
    <row r="727" spans="1:9" ht="15" x14ac:dyDescent="0.25">
      <c r="A727" s="22" t="s">
        <v>2705</v>
      </c>
      <c r="B727" s="23" t="s">
        <v>2020</v>
      </c>
      <c r="C727" s="23" t="s">
        <v>2006</v>
      </c>
      <c r="D727" s="24">
        <v>40420</v>
      </c>
      <c r="E727" s="25">
        <f t="shared" ca="1" si="11"/>
        <v>13</v>
      </c>
      <c r="F727" s="25">
        <v>1780</v>
      </c>
      <c r="G727" s="23">
        <v>13</v>
      </c>
      <c r="I727" s="29"/>
    </row>
    <row r="728" spans="1:9" ht="15" x14ac:dyDescent="0.25">
      <c r="A728" s="22" t="s">
        <v>2706</v>
      </c>
      <c r="B728" s="23" t="s">
        <v>2017</v>
      </c>
      <c r="C728" s="23" t="s">
        <v>2006</v>
      </c>
      <c r="D728" s="24">
        <v>37138</v>
      </c>
      <c r="E728" s="25">
        <f t="shared" ca="1" si="11"/>
        <v>22</v>
      </c>
      <c r="F728" s="25">
        <v>2242</v>
      </c>
      <c r="G728" s="23">
        <v>7</v>
      </c>
      <c r="I728" s="29"/>
    </row>
    <row r="729" spans="1:9" ht="15" x14ac:dyDescent="0.25">
      <c r="A729" s="22" t="s">
        <v>2707</v>
      </c>
      <c r="B729" s="23" t="s">
        <v>2014</v>
      </c>
      <c r="C729" s="23" t="s">
        <v>2006</v>
      </c>
      <c r="D729" s="24">
        <v>36269</v>
      </c>
      <c r="E729" s="25">
        <f t="shared" ca="1" si="11"/>
        <v>24</v>
      </c>
      <c r="F729" s="25">
        <v>1965</v>
      </c>
      <c r="G729" s="23">
        <v>3</v>
      </c>
      <c r="I729" s="29"/>
    </row>
    <row r="730" spans="1:9" ht="15" x14ac:dyDescent="0.25">
      <c r="A730" s="22" t="s">
        <v>2708</v>
      </c>
      <c r="B730" s="23" t="s">
        <v>2007</v>
      </c>
      <c r="C730" s="23" t="s">
        <v>2012</v>
      </c>
      <c r="D730" s="24">
        <v>39295</v>
      </c>
      <c r="E730" s="25">
        <f t="shared" ca="1" si="11"/>
        <v>16</v>
      </c>
      <c r="F730" s="25">
        <v>1000</v>
      </c>
      <c r="G730" s="23">
        <v>4</v>
      </c>
    </row>
    <row r="731" spans="1:9" ht="15" x14ac:dyDescent="0.25">
      <c r="A731" s="22" t="s">
        <v>2709</v>
      </c>
      <c r="B731" s="23" t="s">
        <v>2054</v>
      </c>
      <c r="C731" s="23" t="s">
        <v>2006</v>
      </c>
      <c r="D731" s="24">
        <v>36143</v>
      </c>
      <c r="E731" s="25">
        <f t="shared" ca="1" si="11"/>
        <v>25</v>
      </c>
      <c r="F731" s="25">
        <v>2114</v>
      </c>
      <c r="G731" s="23">
        <v>1</v>
      </c>
    </row>
    <row r="732" spans="1:9" ht="15" x14ac:dyDescent="0.25">
      <c r="A732" s="22" t="s">
        <v>2710</v>
      </c>
      <c r="B732" s="23" t="s">
        <v>2028</v>
      </c>
      <c r="C732" s="23" t="s">
        <v>2006</v>
      </c>
      <c r="D732" s="24">
        <v>38954</v>
      </c>
      <c r="E732" s="25">
        <f t="shared" ca="1" si="11"/>
        <v>17</v>
      </c>
      <c r="F732" s="25">
        <v>1839</v>
      </c>
      <c r="G732" s="23">
        <v>4</v>
      </c>
    </row>
    <row r="733" spans="1:9" ht="15" x14ac:dyDescent="0.25">
      <c r="A733" s="22" t="s">
        <v>2711</v>
      </c>
      <c r="B733" s="23" t="s">
        <v>2015</v>
      </c>
      <c r="C733" s="23" t="s">
        <v>2006</v>
      </c>
      <c r="D733" s="24">
        <v>40883</v>
      </c>
      <c r="E733" s="25">
        <f t="shared" ca="1" si="11"/>
        <v>12</v>
      </c>
      <c r="F733" s="25">
        <v>2100</v>
      </c>
      <c r="G733" s="23">
        <v>10</v>
      </c>
    </row>
    <row r="734" spans="1:9" ht="15" x14ac:dyDescent="0.25">
      <c r="A734" s="22" t="s">
        <v>2712</v>
      </c>
      <c r="B734" s="23" t="s">
        <v>2011</v>
      </c>
      <c r="C734" s="23" t="s">
        <v>2006</v>
      </c>
      <c r="D734" s="24">
        <v>37407</v>
      </c>
      <c r="E734" s="25">
        <f t="shared" ca="1" si="11"/>
        <v>21</v>
      </c>
      <c r="F734" s="25">
        <v>2252</v>
      </c>
      <c r="G734" s="23">
        <v>6</v>
      </c>
    </row>
    <row r="735" spans="1:9" ht="15" x14ac:dyDescent="0.25">
      <c r="A735" s="22" t="s">
        <v>2713</v>
      </c>
      <c r="B735" s="23" t="s">
        <v>2017</v>
      </c>
      <c r="C735" s="23" t="s">
        <v>2006</v>
      </c>
      <c r="D735" s="24">
        <v>40878</v>
      </c>
      <c r="E735" s="25">
        <f t="shared" ca="1" si="11"/>
        <v>12</v>
      </c>
      <c r="F735" s="25">
        <v>1724</v>
      </c>
      <c r="G735" s="23">
        <v>8</v>
      </c>
    </row>
    <row r="736" spans="1:9" ht="15" x14ac:dyDescent="0.25">
      <c r="A736" s="22" t="s">
        <v>2714</v>
      </c>
      <c r="B736" s="23" t="s">
        <v>2005</v>
      </c>
      <c r="C736" s="23" t="s">
        <v>2006</v>
      </c>
      <c r="D736" s="24">
        <v>39398</v>
      </c>
      <c r="E736" s="25">
        <f t="shared" ca="1" si="11"/>
        <v>16</v>
      </c>
      <c r="F736" s="25">
        <v>1872</v>
      </c>
      <c r="G736" s="23">
        <v>2</v>
      </c>
    </row>
    <row r="737" spans="1:7" ht="15" x14ac:dyDescent="0.25">
      <c r="A737" s="22" t="s">
        <v>2715</v>
      </c>
      <c r="B737" s="23" t="s">
        <v>2007</v>
      </c>
      <c r="C737" s="23" t="s">
        <v>2012</v>
      </c>
      <c r="D737" s="24">
        <v>39154</v>
      </c>
      <c r="E737" s="25">
        <f t="shared" ca="1" si="11"/>
        <v>16</v>
      </c>
      <c r="F737" s="25">
        <v>931</v>
      </c>
      <c r="G737" s="23">
        <v>1</v>
      </c>
    </row>
    <row r="738" spans="1:7" ht="15" x14ac:dyDescent="0.25">
      <c r="A738" s="22" t="s">
        <v>2716</v>
      </c>
      <c r="B738" s="23" t="s">
        <v>2013</v>
      </c>
      <c r="C738" s="23" t="s">
        <v>2006</v>
      </c>
      <c r="D738" s="24">
        <v>36273</v>
      </c>
      <c r="E738" s="25">
        <f t="shared" ca="1" si="11"/>
        <v>24</v>
      </c>
      <c r="F738" s="25">
        <v>2173</v>
      </c>
      <c r="G738" s="23">
        <v>1</v>
      </c>
    </row>
    <row r="739" spans="1:7" ht="15" x14ac:dyDescent="0.25">
      <c r="A739" s="22" t="s">
        <v>2717</v>
      </c>
      <c r="B739" s="23" t="s">
        <v>2027</v>
      </c>
      <c r="C739" s="23" t="s">
        <v>2006</v>
      </c>
      <c r="D739" s="24">
        <v>40856</v>
      </c>
      <c r="E739" s="25">
        <f t="shared" ca="1" si="11"/>
        <v>12</v>
      </c>
      <c r="F739" s="25">
        <v>2174</v>
      </c>
      <c r="G739" s="23">
        <v>7</v>
      </c>
    </row>
    <row r="740" spans="1:7" ht="15" x14ac:dyDescent="0.25">
      <c r="A740" s="22" t="s">
        <v>2718</v>
      </c>
      <c r="B740" s="23" t="s">
        <v>2015</v>
      </c>
      <c r="C740" s="23" t="s">
        <v>2006</v>
      </c>
      <c r="D740" s="24">
        <v>40492</v>
      </c>
      <c r="E740" s="25">
        <f t="shared" ca="1" si="11"/>
        <v>13</v>
      </c>
      <c r="F740" s="25">
        <v>2493</v>
      </c>
      <c r="G740" s="23">
        <v>11</v>
      </c>
    </row>
    <row r="741" spans="1:7" ht="15" x14ac:dyDescent="0.25">
      <c r="A741" s="22" t="s">
        <v>2719</v>
      </c>
      <c r="B741" s="23" t="s">
        <v>2028</v>
      </c>
      <c r="C741" s="23" t="s">
        <v>2012</v>
      </c>
      <c r="D741" s="24">
        <v>39765</v>
      </c>
      <c r="E741" s="25">
        <f t="shared" ca="1" si="11"/>
        <v>15</v>
      </c>
      <c r="F741" s="25">
        <v>773</v>
      </c>
      <c r="G741" s="23">
        <v>3</v>
      </c>
    </row>
    <row r="742" spans="1:7" ht="15" x14ac:dyDescent="0.25">
      <c r="A742" s="22" t="s">
        <v>2720</v>
      </c>
      <c r="B742" s="23" t="s">
        <v>2007</v>
      </c>
      <c r="C742" s="23" t="s">
        <v>2006</v>
      </c>
      <c r="D742" s="24">
        <v>37288</v>
      </c>
      <c r="E742" s="25">
        <f t="shared" ca="1" si="11"/>
        <v>21</v>
      </c>
      <c r="F742" s="25">
        <v>1975</v>
      </c>
      <c r="G742" s="23">
        <v>11</v>
      </c>
    </row>
    <row r="743" spans="1:7" ht="15" x14ac:dyDescent="0.25">
      <c r="A743" s="22" t="s">
        <v>2721</v>
      </c>
      <c r="B743" s="23" t="s">
        <v>2020</v>
      </c>
      <c r="C743" s="23" t="s">
        <v>2016</v>
      </c>
      <c r="D743" s="24">
        <v>39535</v>
      </c>
      <c r="E743" s="25">
        <f t="shared" ca="1" si="11"/>
        <v>15</v>
      </c>
      <c r="F743" s="25">
        <v>1192</v>
      </c>
      <c r="G743" s="23">
        <v>1</v>
      </c>
    </row>
    <row r="744" spans="1:7" ht="15" x14ac:dyDescent="0.25">
      <c r="A744" s="30"/>
      <c r="B744" s="31"/>
      <c r="C744" s="31"/>
      <c r="D744" s="32"/>
      <c r="E744" s="33"/>
      <c r="F744" s="34"/>
      <c r="G744" s="31"/>
    </row>
  </sheetData>
  <mergeCells count="1">
    <mergeCell ref="A1:H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8AF26-B607-4BBF-A3F6-94B4554AAC5C}">
  <dimension ref="A1:R287"/>
  <sheetViews>
    <sheetView rightToLeft="1" workbookViewId="0">
      <selection activeCell="I22" sqref="I22"/>
    </sheetView>
  </sheetViews>
  <sheetFormatPr defaultRowHeight="14.25" x14ac:dyDescent="0.2"/>
  <cols>
    <col min="1" max="1" width="7.25" style="13" bestFit="1" customWidth="1"/>
    <col min="2" max="2" width="13.625" style="13" customWidth="1"/>
    <col min="3" max="3" width="9" style="13"/>
    <col min="4" max="4" width="10.875" style="13" bestFit="1" customWidth="1"/>
    <col min="5" max="5" width="6.625" style="13" customWidth="1"/>
    <col min="6" max="9" width="9" style="13"/>
    <col min="10" max="10" width="8.875" style="13" customWidth="1"/>
    <col min="11" max="11" width="9.125" style="13" bestFit="1" customWidth="1"/>
    <col min="12" max="13" width="9.125" style="13" customWidth="1"/>
    <col min="14" max="14" width="11" style="13" customWidth="1"/>
    <col min="15" max="15" width="9" style="13"/>
    <col min="16" max="16" width="2.125" style="13" customWidth="1"/>
    <col min="17" max="17" width="10.875" style="13" bestFit="1" customWidth="1"/>
    <col min="18" max="18" width="16.25" style="13" customWidth="1"/>
    <col min="19" max="16384" width="9" style="13"/>
  </cols>
  <sheetData>
    <row r="1" spans="1:18" ht="25.5" customHeight="1" x14ac:dyDescent="0.2">
      <c r="A1" s="36"/>
      <c r="B1" s="77" t="s">
        <v>2722</v>
      </c>
      <c r="C1" s="78"/>
      <c r="D1" s="79"/>
      <c r="E1" s="80" t="s">
        <v>2723</v>
      </c>
      <c r="F1" s="77" t="s">
        <v>2724</v>
      </c>
      <c r="G1" s="78"/>
      <c r="H1" s="79"/>
      <c r="I1" s="80" t="s">
        <v>2725</v>
      </c>
      <c r="J1" s="77" t="s">
        <v>2726</v>
      </c>
      <c r="K1" s="78"/>
      <c r="L1" s="79"/>
      <c r="M1" s="77" t="s">
        <v>2727</v>
      </c>
      <c r="N1" s="79"/>
    </row>
    <row r="2" spans="1:18" ht="32.25" customHeight="1" x14ac:dyDescent="0.2">
      <c r="A2" s="37" t="s">
        <v>2728</v>
      </c>
      <c r="B2" s="37" t="s">
        <v>2729</v>
      </c>
      <c r="C2" s="37" t="s">
        <v>2730</v>
      </c>
      <c r="D2" s="37" t="s">
        <v>2731</v>
      </c>
      <c r="E2" s="81"/>
      <c r="F2" s="37" t="s">
        <v>2732</v>
      </c>
      <c r="G2" s="37" t="s">
        <v>2733</v>
      </c>
      <c r="H2" s="37" t="s">
        <v>2734</v>
      </c>
      <c r="I2" s="81"/>
      <c r="J2" s="37" t="s">
        <v>2735</v>
      </c>
      <c r="K2" s="37" t="s">
        <v>2736</v>
      </c>
      <c r="L2" s="37" t="s">
        <v>2737</v>
      </c>
      <c r="M2" s="37" t="s">
        <v>2738</v>
      </c>
      <c r="N2" s="37" t="s">
        <v>2739</v>
      </c>
    </row>
    <row r="3" spans="1:18" x14ac:dyDescent="0.2">
      <c r="A3" s="13">
        <v>132112</v>
      </c>
      <c r="B3" s="13" t="s">
        <v>1936</v>
      </c>
      <c r="C3" s="13" t="s">
        <v>2740</v>
      </c>
      <c r="D3" s="38" t="s">
        <v>2741</v>
      </c>
      <c r="E3" s="13">
        <v>1</v>
      </c>
      <c r="F3" s="13">
        <v>4</v>
      </c>
      <c r="G3" s="13">
        <v>1</v>
      </c>
      <c r="H3" s="13">
        <v>3</v>
      </c>
      <c r="I3" s="13">
        <v>770</v>
      </c>
      <c r="J3" s="13" t="s">
        <v>2742</v>
      </c>
      <c r="K3" s="38" t="s">
        <v>1990</v>
      </c>
      <c r="L3" s="38" t="s">
        <v>1990</v>
      </c>
      <c r="M3" s="38" t="s">
        <v>1991</v>
      </c>
      <c r="N3" s="39">
        <v>42970</v>
      </c>
      <c r="Q3" s="75" t="s">
        <v>2730</v>
      </c>
      <c r="R3" s="76"/>
    </row>
    <row r="4" spans="1:18" x14ac:dyDescent="0.2">
      <c r="A4" s="13">
        <v>984575</v>
      </c>
      <c r="B4" s="13" t="s">
        <v>1937</v>
      </c>
      <c r="C4" s="13" t="s">
        <v>2743</v>
      </c>
      <c r="D4" s="38" t="s">
        <v>2744</v>
      </c>
      <c r="E4" s="13">
        <v>1</v>
      </c>
      <c r="F4" s="13">
        <v>2</v>
      </c>
      <c r="G4" s="13">
        <v>2</v>
      </c>
      <c r="H4" s="13">
        <v>0</v>
      </c>
      <c r="I4" s="13">
        <v>0</v>
      </c>
      <c r="J4" s="13" t="s">
        <v>2742</v>
      </c>
      <c r="K4" s="38" t="s">
        <v>1990</v>
      </c>
      <c r="L4" s="38" t="s">
        <v>1990</v>
      </c>
      <c r="M4" s="38" t="s">
        <v>1991</v>
      </c>
      <c r="N4" s="39">
        <v>42974</v>
      </c>
      <c r="Q4" s="40" t="s">
        <v>2730</v>
      </c>
      <c r="R4" s="40" t="s">
        <v>2745</v>
      </c>
    </row>
    <row r="5" spans="1:18" x14ac:dyDescent="0.2">
      <c r="A5" s="13">
        <v>135922</v>
      </c>
      <c r="B5" s="13" t="s">
        <v>1939</v>
      </c>
      <c r="C5" s="13" t="s">
        <v>2740</v>
      </c>
      <c r="D5" s="38" t="s">
        <v>2741</v>
      </c>
      <c r="E5" s="13">
        <v>1</v>
      </c>
      <c r="F5" s="13">
        <v>3</v>
      </c>
      <c r="G5" s="13">
        <v>1</v>
      </c>
      <c r="H5" s="13">
        <v>2</v>
      </c>
      <c r="I5" s="13">
        <v>0</v>
      </c>
      <c r="J5" s="13" t="s">
        <v>2742</v>
      </c>
      <c r="K5" s="38" t="s">
        <v>1990</v>
      </c>
      <c r="L5" s="38" t="s">
        <v>1990</v>
      </c>
      <c r="M5" s="38" t="s">
        <v>1991</v>
      </c>
      <c r="N5" s="39">
        <v>42934</v>
      </c>
      <c r="Q5" s="15" t="s">
        <v>2740</v>
      </c>
      <c r="R5" s="15"/>
    </row>
    <row r="6" spans="1:18" x14ac:dyDescent="0.2">
      <c r="A6" s="13">
        <v>762988</v>
      </c>
      <c r="B6" s="13" t="s">
        <v>1943</v>
      </c>
      <c r="C6" s="13" t="s">
        <v>2740</v>
      </c>
      <c r="D6" s="38" t="s">
        <v>2746</v>
      </c>
      <c r="E6" s="13">
        <v>3</v>
      </c>
      <c r="F6" s="13">
        <v>6</v>
      </c>
      <c r="G6" s="13">
        <v>5</v>
      </c>
      <c r="H6" s="13">
        <v>1</v>
      </c>
      <c r="I6" s="13">
        <v>960</v>
      </c>
      <c r="J6" s="13" t="s">
        <v>2742</v>
      </c>
      <c r="K6" s="38" t="s">
        <v>1990</v>
      </c>
      <c r="L6" s="38" t="s">
        <v>1990</v>
      </c>
      <c r="M6" s="38" t="s">
        <v>1991</v>
      </c>
      <c r="N6" s="39">
        <v>42994</v>
      </c>
      <c r="Q6" s="15" t="s">
        <v>2743</v>
      </c>
      <c r="R6" s="15"/>
    </row>
    <row r="7" spans="1:18" x14ac:dyDescent="0.2">
      <c r="A7" s="13">
        <v>189056</v>
      </c>
      <c r="B7" s="13" t="s">
        <v>1944</v>
      </c>
      <c r="C7" s="13" t="s">
        <v>2740</v>
      </c>
      <c r="D7" s="38" t="s">
        <v>2746</v>
      </c>
      <c r="E7" s="13">
        <v>1</v>
      </c>
      <c r="F7" s="13">
        <v>2</v>
      </c>
      <c r="G7" s="13">
        <v>2</v>
      </c>
      <c r="H7" s="13">
        <v>0</v>
      </c>
      <c r="I7" s="13">
        <v>660</v>
      </c>
      <c r="J7" s="13" t="s">
        <v>2742</v>
      </c>
      <c r="K7" s="38" t="s">
        <v>1990</v>
      </c>
      <c r="L7" s="38" t="s">
        <v>1990</v>
      </c>
      <c r="M7" s="38" t="s">
        <v>1991</v>
      </c>
      <c r="N7" s="39">
        <v>43001</v>
      </c>
      <c r="Q7" s="15" t="s">
        <v>2747</v>
      </c>
      <c r="R7" s="15"/>
    </row>
    <row r="8" spans="1:18" x14ac:dyDescent="0.2">
      <c r="A8" s="13">
        <v>202191</v>
      </c>
      <c r="B8" s="13" t="s">
        <v>1945</v>
      </c>
      <c r="C8" s="13" t="s">
        <v>2740</v>
      </c>
      <c r="D8" s="38" t="s">
        <v>2748</v>
      </c>
      <c r="E8" s="13">
        <v>1</v>
      </c>
      <c r="F8" s="13">
        <v>2</v>
      </c>
      <c r="G8" s="13">
        <v>1</v>
      </c>
      <c r="H8" s="13">
        <v>1</v>
      </c>
      <c r="I8" s="13">
        <v>930</v>
      </c>
      <c r="J8" s="13" t="s">
        <v>2742</v>
      </c>
      <c r="K8" s="38" t="s">
        <v>1990</v>
      </c>
      <c r="L8" s="38" t="s">
        <v>1990</v>
      </c>
      <c r="M8" s="38" t="s">
        <v>1991</v>
      </c>
      <c r="N8" s="39">
        <v>42979</v>
      </c>
    </row>
    <row r="9" spans="1:18" x14ac:dyDescent="0.2">
      <c r="A9" s="13">
        <v>395639</v>
      </c>
      <c r="B9" s="13" t="s">
        <v>2019</v>
      </c>
      <c r="C9" s="13" t="s">
        <v>2740</v>
      </c>
      <c r="D9" s="38" t="s">
        <v>2741</v>
      </c>
      <c r="E9" s="13">
        <v>2</v>
      </c>
      <c r="F9" s="13">
        <v>5</v>
      </c>
      <c r="G9" s="13">
        <v>5</v>
      </c>
      <c r="H9" s="13">
        <v>0</v>
      </c>
      <c r="I9" s="13">
        <v>680</v>
      </c>
      <c r="J9" s="13" t="s">
        <v>2742</v>
      </c>
      <c r="K9" s="38" t="s">
        <v>1990</v>
      </c>
      <c r="L9" s="38" t="s">
        <v>1990</v>
      </c>
      <c r="M9" s="38" t="s">
        <v>1991</v>
      </c>
      <c r="N9" s="39">
        <v>42995</v>
      </c>
    </row>
    <row r="10" spans="1:18" x14ac:dyDescent="0.2">
      <c r="A10" s="13">
        <v>628313</v>
      </c>
      <c r="B10" s="13" t="s">
        <v>1948</v>
      </c>
      <c r="C10" s="13" t="s">
        <v>2747</v>
      </c>
      <c r="D10" s="38" t="s">
        <v>1990</v>
      </c>
      <c r="E10" s="13">
        <v>1</v>
      </c>
      <c r="F10" s="13">
        <v>2</v>
      </c>
      <c r="G10" s="13">
        <v>1</v>
      </c>
      <c r="H10" s="13">
        <v>1</v>
      </c>
      <c r="I10" s="13">
        <v>0</v>
      </c>
      <c r="J10" s="13" t="s">
        <v>1991</v>
      </c>
      <c r="K10" s="13" t="s">
        <v>2749</v>
      </c>
      <c r="L10" s="13">
        <v>900</v>
      </c>
      <c r="M10" s="38" t="s">
        <v>1991</v>
      </c>
      <c r="N10" s="39">
        <v>42983</v>
      </c>
      <c r="Q10" s="75" t="s">
        <v>2750</v>
      </c>
      <c r="R10" s="76"/>
    </row>
    <row r="11" spans="1:18" x14ac:dyDescent="0.2">
      <c r="A11" s="13">
        <v>186358</v>
      </c>
      <c r="B11" s="13" t="s">
        <v>1949</v>
      </c>
      <c r="C11" s="13" t="s">
        <v>2740</v>
      </c>
      <c r="D11" s="38" t="s">
        <v>2746</v>
      </c>
      <c r="E11" s="13">
        <v>1</v>
      </c>
      <c r="F11" s="13">
        <v>1</v>
      </c>
      <c r="G11" s="13">
        <v>1</v>
      </c>
      <c r="H11" s="13">
        <v>0</v>
      </c>
      <c r="I11" s="13">
        <v>610</v>
      </c>
      <c r="J11" s="13" t="s">
        <v>2742</v>
      </c>
      <c r="K11" s="38" t="s">
        <v>1990</v>
      </c>
      <c r="L11" s="38" t="s">
        <v>1990</v>
      </c>
      <c r="M11" s="38" t="s">
        <v>1991</v>
      </c>
      <c r="N11" s="39">
        <v>42933</v>
      </c>
      <c r="Q11" s="40" t="s">
        <v>2730</v>
      </c>
      <c r="R11" s="40" t="s">
        <v>2745</v>
      </c>
    </row>
    <row r="12" spans="1:18" x14ac:dyDescent="0.2">
      <c r="A12" s="13">
        <v>851233</v>
      </c>
      <c r="B12" s="13" t="s">
        <v>1952</v>
      </c>
      <c r="C12" s="13" t="s">
        <v>2740</v>
      </c>
      <c r="D12" s="38" t="s">
        <v>2751</v>
      </c>
      <c r="E12" s="13">
        <v>3</v>
      </c>
      <c r="F12" s="13">
        <v>9</v>
      </c>
      <c r="G12" s="13">
        <v>9</v>
      </c>
      <c r="H12" s="13">
        <v>0</v>
      </c>
      <c r="I12" s="13">
        <v>950</v>
      </c>
      <c r="J12" s="13" t="s">
        <v>2742</v>
      </c>
      <c r="K12" s="38" t="s">
        <v>1990</v>
      </c>
      <c r="L12" s="38" t="s">
        <v>1990</v>
      </c>
      <c r="M12" s="38" t="s">
        <v>1991</v>
      </c>
      <c r="N12" s="39">
        <v>42976</v>
      </c>
      <c r="Q12" s="15" t="s">
        <v>2741</v>
      </c>
      <c r="R12" s="15"/>
    </row>
    <row r="13" spans="1:18" x14ac:dyDescent="0.2">
      <c r="A13" s="13">
        <v>465624</v>
      </c>
      <c r="B13" s="13" t="s">
        <v>1953</v>
      </c>
      <c r="C13" s="13" t="s">
        <v>2740</v>
      </c>
      <c r="D13" s="38" t="s">
        <v>2752</v>
      </c>
      <c r="E13" s="13">
        <v>4</v>
      </c>
      <c r="F13" s="13">
        <v>10</v>
      </c>
      <c r="G13" s="13">
        <v>5</v>
      </c>
      <c r="H13" s="13">
        <v>5</v>
      </c>
      <c r="I13" s="13">
        <v>860</v>
      </c>
      <c r="J13" s="13" t="s">
        <v>2742</v>
      </c>
      <c r="K13" s="38" t="s">
        <v>1990</v>
      </c>
      <c r="L13" s="38" t="s">
        <v>1990</v>
      </c>
      <c r="M13" s="38" t="s">
        <v>2742</v>
      </c>
      <c r="N13" s="41"/>
      <c r="Q13" s="15" t="s">
        <v>2748</v>
      </c>
      <c r="R13" s="15"/>
    </row>
    <row r="14" spans="1:18" x14ac:dyDescent="0.2">
      <c r="A14" s="13">
        <v>383697</v>
      </c>
      <c r="B14" s="13" t="s">
        <v>1954</v>
      </c>
      <c r="C14" s="13" t="s">
        <v>2740</v>
      </c>
      <c r="D14" s="38" t="s">
        <v>2752</v>
      </c>
      <c r="E14" s="13">
        <v>4</v>
      </c>
      <c r="F14" s="13">
        <v>6</v>
      </c>
      <c r="G14" s="13">
        <v>1</v>
      </c>
      <c r="H14" s="13">
        <v>5</v>
      </c>
      <c r="I14" s="13">
        <v>860</v>
      </c>
      <c r="J14" s="13" t="s">
        <v>1991</v>
      </c>
      <c r="K14" s="13" t="s">
        <v>2753</v>
      </c>
      <c r="L14" s="13">
        <v>1300</v>
      </c>
      <c r="M14" s="38" t="s">
        <v>1991</v>
      </c>
      <c r="N14" s="39">
        <v>42914</v>
      </c>
      <c r="Q14" s="15" t="s">
        <v>2751</v>
      </c>
      <c r="R14" s="15"/>
    </row>
    <row r="15" spans="1:18" x14ac:dyDescent="0.2">
      <c r="A15" s="13">
        <v>122190</v>
      </c>
      <c r="B15" s="13" t="s">
        <v>1959</v>
      </c>
      <c r="C15" s="13" t="s">
        <v>2743</v>
      </c>
      <c r="D15" s="38" t="s">
        <v>2744</v>
      </c>
      <c r="E15" s="13">
        <v>1</v>
      </c>
      <c r="F15" s="13">
        <v>4</v>
      </c>
      <c r="G15" s="13">
        <v>2</v>
      </c>
      <c r="H15" s="13">
        <v>2</v>
      </c>
      <c r="I15" s="13">
        <v>0</v>
      </c>
      <c r="J15" s="13" t="s">
        <v>1991</v>
      </c>
      <c r="K15" s="13" t="s">
        <v>2753</v>
      </c>
      <c r="L15" s="13">
        <v>800</v>
      </c>
      <c r="M15" s="38" t="s">
        <v>1991</v>
      </c>
      <c r="N15" s="39">
        <v>42912</v>
      </c>
      <c r="Q15" s="15" t="s">
        <v>2752</v>
      </c>
      <c r="R15" s="15"/>
    </row>
    <row r="16" spans="1:18" x14ac:dyDescent="0.2">
      <c r="A16" s="13">
        <v>856899</v>
      </c>
      <c r="B16" s="13" t="s">
        <v>1960</v>
      </c>
      <c r="C16" s="13" t="s">
        <v>2740</v>
      </c>
      <c r="D16" s="38" t="s">
        <v>2752</v>
      </c>
      <c r="E16" s="13">
        <v>1</v>
      </c>
      <c r="F16" s="13">
        <v>1</v>
      </c>
      <c r="G16" s="13">
        <v>1</v>
      </c>
      <c r="H16" s="13">
        <v>0</v>
      </c>
      <c r="I16" s="13">
        <v>750</v>
      </c>
      <c r="J16" s="13" t="s">
        <v>2742</v>
      </c>
      <c r="K16" s="38" t="s">
        <v>1990</v>
      </c>
      <c r="L16" s="38" t="s">
        <v>1990</v>
      </c>
      <c r="M16" s="38" t="s">
        <v>2742</v>
      </c>
      <c r="N16" s="41"/>
      <c r="Q16" s="15" t="s">
        <v>2754</v>
      </c>
      <c r="R16" s="15"/>
    </row>
    <row r="17" spans="1:18" x14ac:dyDescent="0.2">
      <c r="A17" s="13">
        <v>352586</v>
      </c>
      <c r="B17" s="13" t="s">
        <v>1961</v>
      </c>
      <c r="C17" s="13" t="s">
        <v>2740</v>
      </c>
      <c r="D17" s="38" t="s">
        <v>2748</v>
      </c>
      <c r="E17" s="13">
        <v>1</v>
      </c>
      <c r="F17" s="13">
        <v>5</v>
      </c>
      <c r="G17" s="13">
        <v>5</v>
      </c>
      <c r="H17" s="13">
        <v>0</v>
      </c>
      <c r="I17" s="13">
        <v>870</v>
      </c>
      <c r="J17" s="13" t="s">
        <v>2742</v>
      </c>
      <c r="K17" s="38" t="s">
        <v>1990</v>
      </c>
      <c r="L17" s="38" t="s">
        <v>1990</v>
      </c>
      <c r="M17" s="38" t="s">
        <v>1991</v>
      </c>
      <c r="N17" s="39">
        <v>42935</v>
      </c>
      <c r="Q17" s="15" t="s">
        <v>2746</v>
      </c>
      <c r="R17" s="15"/>
    </row>
    <row r="18" spans="1:18" x14ac:dyDescent="0.2">
      <c r="A18" s="13">
        <v>683594</v>
      </c>
      <c r="B18" s="13" t="s">
        <v>1966</v>
      </c>
      <c r="C18" s="13" t="s">
        <v>2740</v>
      </c>
      <c r="D18" s="38" t="s">
        <v>2752</v>
      </c>
      <c r="E18" s="13">
        <v>1</v>
      </c>
      <c r="F18" s="13">
        <v>2</v>
      </c>
      <c r="G18" s="13">
        <v>2</v>
      </c>
      <c r="H18" s="13">
        <v>0</v>
      </c>
      <c r="I18" s="13">
        <v>970</v>
      </c>
      <c r="J18" s="13" t="s">
        <v>2742</v>
      </c>
      <c r="K18" s="38" t="s">
        <v>1990</v>
      </c>
      <c r="L18" s="38" t="s">
        <v>1990</v>
      </c>
      <c r="M18" s="38" t="s">
        <v>1991</v>
      </c>
      <c r="N18" s="39">
        <v>42957</v>
      </c>
      <c r="Q18" s="15" t="s">
        <v>2755</v>
      </c>
      <c r="R18" s="15"/>
    </row>
    <row r="19" spans="1:18" x14ac:dyDescent="0.2">
      <c r="A19" s="13">
        <v>264149</v>
      </c>
      <c r="B19" s="13" t="s">
        <v>1972</v>
      </c>
      <c r="C19" s="13" t="s">
        <v>2743</v>
      </c>
      <c r="D19" s="38" t="s">
        <v>2744</v>
      </c>
      <c r="E19" s="13">
        <v>2</v>
      </c>
      <c r="F19" s="13">
        <v>2</v>
      </c>
      <c r="G19" s="13">
        <v>0</v>
      </c>
      <c r="H19" s="13">
        <v>2</v>
      </c>
      <c r="I19" s="13">
        <v>0</v>
      </c>
      <c r="J19" s="13" t="s">
        <v>2742</v>
      </c>
      <c r="K19" s="38" t="s">
        <v>1990</v>
      </c>
      <c r="L19" s="38" t="s">
        <v>1990</v>
      </c>
      <c r="M19" s="38" t="s">
        <v>1991</v>
      </c>
      <c r="N19" s="39">
        <v>42966</v>
      </c>
      <c r="Q19" s="15" t="s">
        <v>2744</v>
      </c>
      <c r="R19" s="15"/>
    </row>
    <row r="20" spans="1:18" x14ac:dyDescent="0.2">
      <c r="A20" s="13">
        <v>218648</v>
      </c>
      <c r="B20" s="13" t="s">
        <v>1974</v>
      </c>
      <c r="C20" s="13" t="s">
        <v>2740</v>
      </c>
      <c r="D20" s="38" t="s">
        <v>2748</v>
      </c>
      <c r="E20" s="13">
        <v>1</v>
      </c>
      <c r="F20" s="13">
        <v>2</v>
      </c>
      <c r="G20" s="13">
        <v>2</v>
      </c>
      <c r="H20" s="13">
        <v>0</v>
      </c>
      <c r="I20" s="13">
        <v>780</v>
      </c>
      <c r="J20" s="13" t="s">
        <v>1991</v>
      </c>
      <c r="K20" s="13" t="s">
        <v>2753</v>
      </c>
      <c r="L20" s="13">
        <v>900</v>
      </c>
      <c r="M20" s="38" t="s">
        <v>2742</v>
      </c>
      <c r="N20" s="41"/>
      <c r="Q20" s="42" t="s">
        <v>1990</v>
      </c>
      <c r="R20" s="15"/>
    </row>
    <row r="21" spans="1:18" x14ac:dyDescent="0.2">
      <c r="A21" s="13">
        <v>558497</v>
      </c>
      <c r="B21" s="13" t="s">
        <v>1975</v>
      </c>
      <c r="C21" s="13" t="s">
        <v>2740</v>
      </c>
      <c r="D21" s="38" t="s">
        <v>2748</v>
      </c>
      <c r="E21" s="13">
        <v>2</v>
      </c>
      <c r="F21" s="13">
        <v>2</v>
      </c>
      <c r="G21" s="13">
        <v>2</v>
      </c>
      <c r="H21" s="13">
        <v>0</v>
      </c>
      <c r="I21" s="13">
        <v>600</v>
      </c>
      <c r="J21" s="13" t="s">
        <v>2742</v>
      </c>
      <c r="K21" s="38" t="s">
        <v>1990</v>
      </c>
      <c r="L21" s="38" t="s">
        <v>1990</v>
      </c>
      <c r="M21" s="38" t="s">
        <v>1991</v>
      </c>
      <c r="N21" s="39">
        <v>43001</v>
      </c>
    </row>
    <row r="22" spans="1:18" x14ac:dyDescent="0.2">
      <c r="A22" s="13">
        <v>129017</v>
      </c>
      <c r="B22" s="13" t="s">
        <v>1977</v>
      </c>
      <c r="C22" s="13" t="s">
        <v>2740</v>
      </c>
      <c r="D22" s="38" t="s">
        <v>2752</v>
      </c>
      <c r="E22" s="13">
        <v>4</v>
      </c>
      <c r="F22" s="13">
        <v>8</v>
      </c>
      <c r="G22" s="13">
        <v>1</v>
      </c>
      <c r="H22" s="13">
        <v>7</v>
      </c>
      <c r="I22" s="13">
        <v>950</v>
      </c>
      <c r="J22" s="13" t="s">
        <v>2742</v>
      </c>
      <c r="K22" s="38" t="s">
        <v>1990</v>
      </c>
      <c r="L22" s="38" t="s">
        <v>1990</v>
      </c>
      <c r="M22" s="38" t="s">
        <v>1991</v>
      </c>
      <c r="N22" s="39">
        <v>42921</v>
      </c>
    </row>
    <row r="23" spans="1:18" x14ac:dyDescent="0.2">
      <c r="A23" s="13">
        <v>518666</v>
      </c>
      <c r="B23" s="13" t="s">
        <v>1980</v>
      </c>
      <c r="C23" s="13" t="s">
        <v>2747</v>
      </c>
      <c r="D23" s="38" t="s">
        <v>1990</v>
      </c>
      <c r="E23" s="13">
        <v>1</v>
      </c>
      <c r="F23" s="13">
        <v>4</v>
      </c>
      <c r="G23" s="13">
        <v>1</v>
      </c>
      <c r="H23" s="13">
        <v>3</v>
      </c>
      <c r="I23" s="13">
        <v>0</v>
      </c>
      <c r="J23" s="13" t="s">
        <v>2742</v>
      </c>
      <c r="K23" s="38" t="s">
        <v>1990</v>
      </c>
      <c r="L23" s="38" t="s">
        <v>1990</v>
      </c>
      <c r="M23" s="38" t="s">
        <v>1991</v>
      </c>
      <c r="N23" s="39">
        <v>42926</v>
      </c>
      <c r="Q23" s="75" t="s">
        <v>2756</v>
      </c>
      <c r="R23" s="76"/>
    </row>
    <row r="24" spans="1:18" x14ac:dyDescent="0.2">
      <c r="A24" s="13">
        <v>809873</v>
      </c>
      <c r="B24" s="13" t="s">
        <v>2032</v>
      </c>
      <c r="C24" s="13" t="s">
        <v>2740</v>
      </c>
      <c r="D24" s="38" t="s">
        <v>2741</v>
      </c>
      <c r="E24" s="13">
        <v>3</v>
      </c>
      <c r="F24" s="13">
        <v>6</v>
      </c>
      <c r="G24" s="13">
        <v>3</v>
      </c>
      <c r="H24" s="13">
        <v>3</v>
      </c>
      <c r="I24" s="13">
        <v>550</v>
      </c>
      <c r="J24" s="13" t="s">
        <v>1991</v>
      </c>
      <c r="K24" s="13" t="s">
        <v>2753</v>
      </c>
      <c r="L24" s="13">
        <v>1100</v>
      </c>
      <c r="M24" s="38" t="s">
        <v>1991</v>
      </c>
      <c r="N24" s="39">
        <v>42896</v>
      </c>
      <c r="Q24" s="40" t="s">
        <v>2723</v>
      </c>
      <c r="R24" s="40" t="s">
        <v>2745</v>
      </c>
    </row>
    <row r="25" spans="1:18" x14ac:dyDescent="0.2">
      <c r="A25" s="13">
        <v>911109</v>
      </c>
      <c r="B25" s="13" t="s">
        <v>2033</v>
      </c>
      <c r="C25" s="13" t="s">
        <v>2740</v>
      </c>
      <c r="D25" s="38" t="s">
        <v>2754</v>
      </c>
      <c r="E25" s="13">
        <v>1</v>
      </c>
      <c r="F25" s="13">
        <v>2</v>
      </c>
      <c r="G25" s="13">
        <v>2</v>
      </c>
      <c r="H25" s="13">
        <v>0</v>
      </c>
      <c r="I25" s="13">
        <v>580</v>
      </c>
      <c r="J25" s="13" t="s">
        <v>1991</v>
      </c>
      <c r="K25" s="13" t="s">
        <v>2749</v>
      </c>
      <c r="L25" s="13">
        <v>800</v>
      </c>
      <c r="M25" s="38" t="s">
        <v>2742</v>
      </c>
      <c r="N25" s="41"/>
      <c r="Q25" s="15">
        <v>1</v>
      </c>
      <c r="R25" s="15"/>
    </row>
    <row r="26" spans="1:18" x14ac:dyDescent="0.2">
      <c r="A26" s="13">
        <v>100288</v>
      </c>
      <c r="B26" s="13" t="s">
        <v>2039</v>
      </c>
      <c r="C26" s="13" t="s">
        <v>2747</v>
      </c>
      <c r="D26" s="38" t="s">
        <v>1990</v>
      </c>
      <c r="E26" s="13">
        <v>1</v>
      </c>
      <c r="F26" s="13">
        <v>1</v>
      </c>
      <c r="G26" s="13">
        <v>1</v>
      </c>
      <c r="H26" s="13">
        <v>0</v>
      </c>
      <c r="I26" s="13">
        <v>0</v>
      </c>
      <c r="J26" s="13" t="s">
        <v>2742</v>
      </c>
      <c r="K26" s="38" t="s">
        <v>1990</v>
      </c>
      <c r="L26" s="38" t="s">
        <v>1990</v>
      </c>
      <c r="M26" s="38" t="s">
        <v>1991</v>
      </c>
      <c r="N26" s="39">
        <v>42937</v>
      </c>
      <c r="Q26" s="15" t="s">
        <v>2757</v>
      </c>
      <c r="R26" s="15"/>
    </row>
    <row r="27" spans="1:18" x14ac:dyDescent="0.2">
      <c r="A27" s="13">
        <v>693730</v>
      </c>
      <c r="B27" s="13" t="s">
        <v>2043</v>
      </c>
      <c r="C27" s="13" t="s">
        <v>2747</v>
      </c>
      <c r="D27" s="38" t="s">
        <v>1990</v>
      </c>
      <c r="E27" s="13">
        <v>1</v>
      </c>
      <c r="F27" s="13">
        <v>2</v>
      </c>
      <c r="G27" s="13">
        <v>2</v>
      </c>
      <c r="H27" s="13">
        <v>0</v>
      </c>
      <c r="I27" s="13">
        <v>0</v>
      </c>
      <c r="J27" s="13" t="s">
        <v>2742</v>
      </c>
      <c r="K27" s="38" t="s">
        <v>1990</v>
      </c>
      <c r="L27" s="38" t="s">
        <v>1990</v>
      </c>
      <c r="M27" s="38" t="s">
        <v>1991</v>
      </c>
      <c r="N27" s="39">
        <v>42993</v>
      </c>
    </row>
    <row r="28" spans="1:18" x14ac:dyDescent="0.2">
      <c r="A28" s="13">
        <v>866394</v>
      </c>
      <c r="B28" s="13" t="s">
        <v>2044</v>
      </c>
      <c r="C28" s="13" t="s">
        <v>2740</v>
      </c>
      <c r="D28" s="38" t="s">
        <v>2754</v>
      </c>
      <c r="E28" s="13">
        <v>1</v>
      </c>
      <c r="F28" s="13">
        <v>3</v>
      </c>
      <c r="G28" s="13">
        <v>3</v>
      </c>
      <c r="H28" s="13">
        <v>0</v>
      </c>
      <c r="I28" s="13">
        <v>530</v>
      </c>
      <c r="J28" s="13" t="s">
        <v>1991</v>
      </c>
      <c r="K28" s="13" t="s">
        <v>2753</v>
      </c>
      <c r="L28" s="13">
        <v>800</v>
      </c>
      <c r="M28" s="38" t="s">
        <v>1991</v>
      </c>
      <c r="N28" s="39">
        <v>42997</v>
      </c>
    </row>
    <row r="29" spans="1:18" x14ac:dyDescent="0.2">
      <c r="A29" s="13">
        <v>633447</v>
      </c>
      <c r="B29" s="13" t="s">
        <v>2056</v>
      </c>
      <c r="C29" s="13" t="s">
        <v>2740</v>
      </c>
      <c r="D29" s="38" t="s">
        <v>2752</v>
      </c>
      <c r="E29" s="13">
        <v>1</v>
      </c>
      <c r="F29" s="13">
        <v>4</v>
      </c>
      <c r="G29" s="13">
        <v>4</v>
      </c>
      <c r="H29" s="13">
        <v>0</v>
      </c>
      <c r="I29" s="13">
        <v>570</v>
      </c>
      <c r="J29" s="13" t="s">
        <v>1991</v>
      </c>
      <c r="K29" s="13" t="s">
        <v>2753</v>
      </c>
      <c r="L29" s="13">
        <v>700</v>
      </c>
      <c r="M29" s="38" t="s">
        <v>1991</v>
      </c>
      <c r="N29" s="39">
        <v>42914</v>
      </c>
    </row>
    <row r="30" spans="1:18" x14ac:dyDescent="0.2">
      <c r="A30" s="13">
        <v>201366</v>
      </c>
      <c r="B30" s="13" t="s">
        <v>2057</v>
      </c>
      <c r="C30" s="13" t="s">
        <v>2740</v>
      </c>
      <c r="D30" s="38" t="s">
        <v>2748</v>
      </c>
      <c r="E30" s="13">
        <v>1</v>
      </c>
      <c r="F30" s="13">
        <v>2</v>
      </c>
      <c r="G30" s="13">
        <v>1</v>
      </c>
      <c r="H30" s="13">
        <v>1</v>
      </c>
      <c r="I30" s="13">
        <v>500</v>
      </c>
      <c r="J30" s="13" t="s">
        <v>2742</v>
      </c>
      <c r="K30" s="38" t="s">
        <v>1990</v>
      </c>
      <c r="L30" s="38" t="s">
        <v>1990</v>
      </c>
      <c r="M30" s="38" t="s">
        <v>1991</v>
      </c>
      <c r="N30" s="39">
        <v>42925</v>
      </c>
    </row>
    <row r="31" spans="1:18" x14ac:dyDescent="0.2">
      <c r="A31" s="13">
        <v>898321</v>
      </c>
      <c r="B31" s="13" t="s">
        <v>2059</v>
      </c>
      <c r="C31" s="13" t="s">
        <v>2747</v>
      </c>
      <c r="D31" s="38" t="s">
        <v>1990</v>
      </c>
      <c r="E31" s="13">
        <v>2</v>
      </c>
      <c r="F31" s="13">
        <v>1</v>
      </c>
      <c r="G31" s="13">
        <v>0</v>
      </c>
      <c r="H31" s="13">
        <v>1</v>
      </c>
      <c r="I31" s="13">
        <v>0</v>
      </c>
      <c r="J31" s="13" t="s">
        <v>2742</v>
      </c>
      <c r="K31" s="38" t="s">
        <v>1990</v>
      </c>
      <c r="L31" s="38" t="s">
        <v>1990</v>
      </c>
      <c r="M31" s="38" t="s">
        <v>1991</v>
      </c>
      <c r="N31" s="39">
        <v>42972</v>
      </c>
    </row>
    <row r="32" spans="1:18" x14ac:dyDescent="0.2">
      <c r="A32" s="13">
        <v>581224</v>
      </c>
      <c r="B32" s="13" t="s">
        <v>2064</v>
      </c>
      <c r="C32" s="13" t="s">
        <v>2740</v>
      </c>
      <c r="D32" s="38" t="s">
        <v>2754</v>
      </c>
      <c r="E32" s="13">
        <v>1</v>
      </c>
      <c r="F32" s="13">
        <v>5</v>
      </c>
      <c r="G32" s="13">
        <v>2</v>
      </c>
      <c r="H32" s="13">
        <v>3</v>
      </c>
      <c r="I32" s="13">
        <v>660</v>
      </c>
      <c r="J32" s="13" t="s">
        <v>2742</v>
      </c>
      <c r="K32" s="38" t="s">
        <v>1990</v>
      </c>
      <c r="L32" s="38" t="s">
        <v>1990</v>
      </c>
      <c r="M32" s="38" t="s">
        <v>1991</v>
      </c>
      <c r="N32" s="39">
        <v>42914</v>
      </c>
    </row>
    <row r="33" spans="1:14" x14ac:dyDescent="0.2">
      <c r="A33" s="13">
        <v>962762</v>
      </c>
      <c r="B33" s="13" t="s">
        <v>2071</v>
      </c>
      <c r="C33" s="13" t="s">
        <v>2740</v>
      </c>
      <c r="D33" s="38" t="s">
        <v>2752</v>
      </c>
      <c r="E33" s="13">
        <v>1</v>
      </c>
      <c r="F33" s="13">
        <v>5</v>
      </c>
      <c r="G33" s="13">
        <v>2</v>
      </c>
      <c r="H33" s="13">
        <v>3</v>
      </c>
      <c r="I33" s="13">
        <v>990</v>
      </c>
      <c r="J33" s="13" t="s">
        <v>2742</v>
      </c>
      <c r="K33" s="38" t="s">
        <v>1990</v>
      </c>
      <c r="L33" s="38" t="s">
        <v>1990</v>
      </c>
      <c r="M33" s="38" t="s">
        <v>1991</v>
      </c>
      <c r="N33" s="39">
        <v>42935</v>
      </c>
    </row>
    <row r="34" spans="1:14" x14ac:dyDescent="0.2">
      <c r="A34" s="13">
        <v>336773</v>
      </c>
      <c r="B34" s="13" t="s">
        <v>2072</v>
      </c>
      <c r="C34" s="13" t="s">
        <v>2740</v>
      </c>
      <c r="D34" s="38" t="s">
        <v>2746</v>
      </c>
      <c r="E34" s="13">
        <v>2</v>
      </c>
      <c r="F34" s="13">
        <v>6</v>
      </c>
      <c r="G34" s="13">
        <v>6</v>
      </c>
      <c r="H34" s="13">
        <v>0</v>
      </c>
      <c r="I34" s="13">
        <v>890</v>
      </c>
      <c r="J34" s="13" t="s">
        <v>2742</v>
      </c>
      <c r="K34" s="38" t="s">
        <v>1990</v>
      </c>
      <c r="L34" s="38" t="s">
        <v>1990</v>
      </c>
      <c r="M34" s="38" t="s">
        <v>1991</v>
      </c>
      <c r="N34" s="39">
        <v>42901</v>
      </c>
    </row>
    <row r="35" spans="1:14" x14ac:dyDescent="0.2">
      <c r="A35" s="13">
        <v>270946</v>
      </c>
      <c r="B35" s="13" t="s">
        <v>2074</v>
      </c>
      <c r="C35" s="13" t="s">
        <v>2740</v>
      </c>
      <c r="D35" s="38" t="s">
        <v>2741</v>
      </c>
      <c r="E35" s="13">
        <v>1</v>
      </c>
      <c r="F35" s="13">
        <v>3</v>
      </c>
      <c r="G35" s="13">
        <v>3</v>
      </c>
      <c r="H35" s="13">
        <v>0</v>
      </c>
      <c r="I35" s="13">
        <v>520</v>
      </c>
      <c r="J35" s="13" t="s">
        <v>2742</v>
      </c>
      <c r="K35" s="38" t="s">
        <v>1990</v>
      </c>
      <c r="L35" s="38" t="s">
        <v>1990</v>
      </c>
      <c r="M35" s="38" t="s">
        <v>1991</v>
      </c>
      <c r="N35" s="39">
        <v>42947</v>
      </c>
    </row>
    <row r="36" spans="1:14" x14ac:dyDescent="0.2">
      <c r="A36" s="13">
        <v>543250</v>
      </c>
      <c r="B36" s="13" t="s">
        <v>2075</v>
      </c>
      <c r="C36" s="13" t="s">
        <v>2740</v>
      </c>
      <c r="D36" s="38" t="s">
        <v>2752</v>
      </c>
      <c r="E36" s="13">
        <v>1</v>
      </c>
      <c r="F36" s="13">
        <v>2</v>
      </c>
      <c r="G36" s="13">
        <v>2</v>
      </c>
      <c r="H36" s="13">
        <v>0</v>
      </c>
      <c r="I36" s="13">
        <v>920</v>
      </c>
      <c r="J36" s="13" t="s">
        <v>2742</v>
      </c>
      <c r="K36" s="38" t="s">
        <v>1990</v>
      </c>
      <c r="L36" s="38" t="s">
        <v>1990</v>
      </c>
      <c r="M36" s="38" t="s">
        <v>1991</v>
      </c>
      <c r="N36" s="39">
        <v>42944</v>
      </c>
    </row>
    <row r="37" spans="1:14" x14ac:dyDescent="0.2">
      <c r="A37" s="13">
        <v>481414</v>
      </c>
      <c r="B37" s="13" t="s">
        <v>2079</v>
      </c>
      <c r="C37" s="13" t="s">
        <v>2747</v>
      </c>
      <c r="D37" s="38" t="s">
        <v>1990</v>
      </c>
      <c r="E37" s="13">
        <v>1</v>
      </c>
      <c r="F37" s="13">
        <v>4</v>
      </c>
      <c r="G37" s="13">
        <v>4</v>
      </c>
      <c r="H37" s="13">
        <v>0</v>
      </c>
      <c r="I37" s="13">
        <v>0</v>
      </c>
      <c r="J37" s="13" t="s">
        <v>2742</v>
      </c>
      <c r="K37" s="38" t="s">
        <v>1990</v>
      </c>
      <c r="L37" s="38" t="s">
        <v>1990</v>
      </c>
      <c r="M37" s="38" t="s">
        <v>1991</v>
      </c>
      <c r="N37" s="39">
        <v>42899</v>
      </c>
    </row>
    <row r="38" spans="1:14" x14ac:dyDescent="0.2">
      <c r="A38" s="13">
        <v>954231</v>
      </c>
      <c r="B38" s="13" t="s">
        <v>2080</v>
      </c>
      <c r="C38" s="13" t="s">
        <v>2740</v>
      </c>
      <c r="D38" s="38" t="s">
        <v>2752</v>
      </c>
      <c r="E38" s="13">
        <v>1</v>
      </c>
      <c r="F38" s="13">
        <v>3</v>
      </c>
      <c r="G38" s="13">
        <v>0</v>
      </c>
      <c r="H38" s="13">
        <v>3</v>
      </c>
      <c r="I38" s="13">
        <v>980</v>
      </c>
      <c r="J38" s="13" t="s">
        <v>2742</v>
      </c>
      <c r="K38" s="38" t="s">
        <v>1990</v>
      </c>
      <c r="L38" s="38" t="s">
        <v>1990</v>
      </c>
      <c r="M38" s="38" t="s">
        <v>1991</v>
      </c>
      <c r="N38" s="39">
        <v>42913</v>
      </c>
    </row>
    <row r="39" spans="1:14" x14ac:dyDescent="0.2">
      <c r="A39" s="13">
        <v>321298</v>
      </c>
      <c r="B39" s="13" t="s">
        <v>2081</v>
      </c>
      <c r="C39" s="13" t="s">
        <v>2747</v>
      </c>
      <c r="D39" s="38" t="s">
        <v>1990</v>
      </c>
      <c r="E39" s="13">
        <v>1</v>
      </c>
      <c r="F39" s="13">
        <v>2</v>
      </c>
      <c r="G39" s="13">
        <v>1</v>
      </c>
      <c r="H39" s="13">
        <v>1</v>
      </c>
      <c r="I39" s="13">
        <v>0</v>
      </c>
      <c r="J39" s="13" t="s">
        <v>1991</v>
      </c>
      <c r="K39" s="13" t="s">
        <v>2753</v>
      </c>
      <c r="L39" s="13">
        <v>1100</v>
      </c>
      <c r="M39" s="38" t="s">
        <v>1991</v>
      </c>
      <c r="N39" s="39">
        <v>42917</v>
      </c>
    </row>
    <row r="40" spans="1:14" x14ac:dyDescent="0.2">
      <c r="A40" s="13">
        <v>813864</v>
      </c>
      <c r="B40" s="13" t="s">
        <v>2082</v>
      </c>
      <c r="C40" s="13" t="s">
        <v>2743</v>
      </c>
      <c r="D40" s="38" t="s">
        <v>2744</v>
      </c>
      <c r="E40" s="13">
        <v>1</v>
      </c>
      <c r="F40" s="13">
        <v>3</v>
      </c>
      <c r="G40" s="13">
        <v>2</v>
      </c>
      <c r="H40" s="13">
        <v>1</v>
      </c>
      <c r="I40" s="13">
        <v>0</v>
      </c>
      <c r="J40" s="13" t="s">
        <v>1991</v>
      </c>
      <c r="K40" s="13" t="s">
        <v>2749</v>
      </c>
      <c r="L40" s="13">
        <v>700</v>
      </c>
      <c r="M40" s="38" t="s">
        <v>1991</v>
      </c>
      <c r="N40" s="39">
        <v>42898</v>
      </c>
    </row>
    <row r="41" spans="1:14" x14ac:dyDescent="0.2">
      <c r="A41" s="13">
        <v>154520</v>
      </c>
      <c r="B41" s="13" t="s">
        <v>2087</v>
      </c>
      <c r="C41" s="13" t="s">
        <v>2747</v>
      </c>
      <c r="D41" s="38" t="s">
        <v>1990</v>
      </c>
      <c r="E41" s="13">
        <v>1</v>
      </c>
      <c r="F41" s="13">
        <v>3</v>
      </c>
      <c r="G41" s="13">
        <v>3</v>
      </c>
      <c r="H41" s="13">
        <v>0</v>
      </c>
      <c r="I41" s="13">
        <v>0</v>
      </c>
      <c r="J41" s="13" t="s">
        <v>2742</v>
      </c>
      <c r="K41" s="38" t="s">
        <v>1990</v>
      </c>
      <c r="L41" s="38" t="s">
        <v>1990</v>
      </c>
      <c r="M41" s="38" t="s">
        <v>1991</v>
      </c>
      <c r="N41" s="39">
        <v>42945</v>
      </c>
    </row>
    <row r="42" spans="1:14" x14ac:dyDescent="0.2">
      <c r="A42" s="13">
        <v>839206</v>
      </c>
      <c r="B42" s="13" t="s">
        <v>2089</v>
      </c>
      <c r="C42" s="13" t="s">
        <v>2740</v>
      </c>
      <c r="D42" s="38" t="s">
        <v>2755</v>
      </c>
      <c r="E42" s="13">
        <v>1</v>
      </c>
      <c r="F42" s="13">
        <v>3</v>
      </c>
      <c r="G42" s="13">
        <v>1</v>
      </c>
      <c r="H42" s="13">
        <v>2</v>
      </c>
      <c r="I42" s="13">
        <v>800</v>
      </c>
      <c r="J42" s="13" t="s">
        <v>2742</v>
      </c>
      <c r="K42" s="38" t="s">
        <v>1990</v>
      </c>
      <c r="L42" s="38" t="s">
        <v>1990</v>
      </c>
      <c r="M42" s="38" t="s">
        <v>1991</v>
      </c>
      <c r="N42" s="39">
        <v>42895</v>
      </c>
    </row>
    <row r="43" spans="1:14" x14ac:dyDescent="0.2">
      <c r="A43" s="13">
        <v>815495</v>
      </c>
      <c r="B43" s="13" t="s">
        <v>2090</v>
      </c>
      <c r="C43" s="13" t="s">
        <v>2740</v>
      </c>
      <c r="D43" s="38" t="s">
        <v>2746</v>
      </c>
      <c r="E43" s="13">
        <v>2</v>
      </c>
      <c r="F43" s="13">
        <v>7</v>
      </c>
      <c r="G43" s="13">
        <v>7</v>
      </c>
      <c r="H43" s="13">
        <v>0</v>
      </c>
      <c r="I43" s="13">
        <v>720</v>
      </c>
      <c r="J43" s="13" t="s">
        <v>2742</v>
      </c>
      <c r="K43" s="38" t="s">
        <v>1990</v>
      </c>
      <c r="L43" s="38" t="s">
        <v>1990</v>
      </c>
      <c r="M43" s="38" t="s">
        <v>1991</v>
      </c>
      <c r="N43" s="39">
        <v>42927</v>
      </c>
    </row>
    <row r="44" spans="1:14" x14ac:dyDescent="0.2">
      <c r="A44" s="13">
        <v>548617</v>
      </c>
      <c r="B44" s="13" t="s">
        <v>2092</v>
      </c>
      <c r="C44" s="13" t="s">
        <v>2740</v>
      </c>
      <c r="D44" s="38" t="s">
        <v>2751</v>
      </c>
      <c r="E44" s="13">
        <v>2</v>
      </c>
      <c r="F44" s="13">
        <v>7</v>
      </c>
      <c r="G44" s="13">
        <v>2</v>
      </c>
      <c r="H44" s="13">
        <v>5</v>
      </c>
      <c r="I44" s="13">
        <v>960</v>
      </c>
      <c r="J44" s="13" t="s">
        <v>2742</v>
      </c>
      <c r="K44" s="38" t="s">
        <v>1990</v>
      </c>
      <c r="L44" s="38" t="s">
        <v>1990</v>
      </c>
      <c r="M44" s="38" t="s">
        <v>1991</v>
      </c>
      <c r="N44" s="39">
        <v>42919</v>
      </c>
    </row>
    <row r="45" spans="1:14" x14ac:dyDescent="0.2">
      <c r="A45" s="13">
        <v>223459</v>
      </c>
      <c r="B45" s="13" t="s">
        <v>2093</v>
      </c>
      <c r="C45" s="13" t="s">
        <v>2740</v>
      </c>
      <c r="D45" s="38" t="s">
        <v>2752</v>
      </c>
      <c r="E45" s="13">
        <v>4</v>
      </c>
      <c r="F45" s="13">
        <v>10</v>
      </c>
      <c r="G45" s="13">
        <v>3</v>
      </c>
      <c r="H45" s="13">
        <v>7</v>
      </c>
      <c r="I45" s="13">
        <v>740</v>
      </c>
      <c r="J45" s="13" t="s">
        <v>2742</v>
      </c>
      <c r="K45" s="38" t="s">
        <v>1990</v>
      </c>
      <c r="L45" s="38" t="s">
        <v>1990</v>
      </c>
      <c r="M45" s="38" t="s">
        <v>1991</v>
      </c>
      <c r="N45" s="39">
        <v>42920</v>
      </c>
    </row>
    <row r="46" spans="1:14" x14ac:dyDescent="0.2">
      <c r="A46" s="13">
        <v>471492</v>
      </c>
      <c r="B46" s="13" t="s">
        <v>2094</v>
      </c>
      <c r="C46" s="13" t="s">
        <v>2740</v>
      </c>
      <c r="D46" s="38" t="s">
        <v>2752</v>
      </c>
      <c r="E46" s="13">
        <v>1</v>
      </c>
      <c r="F46" s="13">
        <v>5</v>
      </c>
      <c r="G46" s="13">
        <v>3</v>
      </c>
      <c r="H46" s="13">
        <v>2</v>
      </c>
      <c r="I46" s="13">
        <v>800</v>
      </c>
      <c r="J46" s="13" t="s">
        <v>2742</v>
      </c>
      <c r="K46" s="38" t="s">
        <v>1990</v>
      </c>
      <c r="L46" s="38" t="s">
        <v>1990</v>
      </c>
      <c r="M46" s="38" t="s">
        <v>1991</v>
      </c>
      <c r="N46" s="39">
        <v>42930</v>
      </c>
    </row>
    <row r="47" spans="1:14" x14ac:dyDescent="0.2">
      <c r="A47" s="13">
        <v>486592</v>
      </c>
      <c r="B47" s="13" t="s">
        <v>2096</v>
      </c>
      <c r="C47" s="13" t="s">
        <v>2747</v>
      </c>
      <c r="D47" s="38" t="s">
        <v>1990</v>
      </c>
      <c r="E47" s="13">
        <v>3</v>
      </c>
      <c r="F47" s="13">
        <v>8</v>
      </c>
      <c r="G47" s="13">
        <v>4</v>
      </c>
      <c r="H47" s="13">
        <v>4</v>
      </c>
      <c r="I47" s="13">
        <v>0</v>
      </c>
      <c r="J47" s="13" t="s">
        <v>2742</v>
      </c>
      <c r="K47" s="38" t="s">
        <v>1990</v>
      </c>
      <c r="L47" s="38" t="s">
        <v>1990</v>
      </c>
      <c r="M47" s="38" t="s">
        <v>1991</v>
      </c>
      <c r="N47" s="39">
        <v>42914</v>
      </c>
    </row>
    <row r="48" spans="1:14" x14ac:dyDescent="0.2">
      <c r="A48" s="13">
        <v>387075</v>
      </c>
      <c r="B48" s="13" t="s">
        <v>2100</v>
      </c>
      <c r="C48" s="13" t="s">
        <v>2747</v>
      </c>
      <c r="D48" s="38" t="s">
        <v>1990</v>
      </c>
      <c r="E48" s="13">
        <v>1</v>
      </c>
      <c r="F48" s="13">
        <v>3</v>
      </c>
      <c r="G48" s="13">
        <v>3</v>
      </c>
      <c r="H48" s="13">
        <v>0</v>
      </c>
      <c r="I48" s="13">
        <v>0</v>
      </c>
      <c r="J48" s="13" t="s">
        <v>1991</v>
      </c>
      <c r="K48" s="13" t="s">
        <v>2758</v>
      </c>
      <c r="L48" s="13">
        <v>1400</v>
      </c>
      <c r="M48" s="38" t="s">
        <v>1991</v>
      </c>
      <c r="N48" s="39">
        <v>42906</v>
      </c>
    </row>
    <row r="49" spans="1:14" x14ac:dyDescent="0.2">
      <c r="A49" s="13">
        <v>989534</v>
      </c>
      <c r="B49" s="13" t="s">
        <v>2105</v>
      </c>
      <c r="C49" s="13" t="s">
        <v>2747</v>
      </c>
      <c r="D49" s="38" t="s">
        <v>1990</v>
      </c>
      <c r="E49" s="13">
        <v>2</v>
      </c>
      <c r="F49" s="13">
        <v>3</v>
      </c>
      <c r="G49" s="13">
        <v>2</v>
      </c>
      <c r="H49" s="13">
        <v>1</v>
      </c>
      <c r="I49" s="13">
        <v>0</v>
      </c>
      <c r="J49" s="13" t="s">
        <v>2742</v>
      </c>
      <c r="K49" s="38" t="s">
        <v>1990</v>
      </c>
      <c r="L49" s="38" t="s">
        <v>1990</v>
      </c>
      <c r="M49" s="38" t="s">
        <v>2742</v>
      </c>
      <c r="N49" s="41"/>
    </row>
    <row r="50" spans="1:14" x14ac:dyDescent="0.2">
      <c r="A50" s="13">
        <v>414312</v>
      </c>
      <c r="B50" s="13" t="s">
        <v>2108</v>
      </c>
      <c r="C50" s="13" t="s">
        <v>2740</v>
      </c>
      <c r="D50" s="38" t="s">
        <v>2751</v>
      </c>
      <c r="E50" s="13">
        <v>1</v>
      </c>
      <c r="F50" s="13">
        <v>5</v>
      </c>
      <c r="G50" s="13">
        <v>1</v>
      </c>
      <c r="H50" s="13">
        <v>4</v>
      </c>
      <c r="I50" s="13">
        <v>560</v>
      </c>
      <c r="J50" s="13" t="s">
        <v>2742</v>
      </c>
      <c r="K50" s="38" t="s">
        <v>1990</v>
      </c>
      <c r="L50" s="38" t="s">
        <v>1990</v>
      </c>
      <c r="M50" s="38" t="s">
        <v>1991</v>
      </c>
      <c r="N50" s="39">
        <v>42943</v>
      </c>
    </row>
    <row r="51" spans="1:14" x14ac:dyDescent="0.2">
      <c r="A51" s="13">
        <v>994044</v>
      </c>
      <c r="B51" s="13" t="s">
        <v>2110</v>
      </c>
      <c r="C51" s="13" t="s">
        <v>2740</v>
      </c>
      <c r="D51" s="38" t="s">
        <v>2754</v>
      </c>
      <c r="E51" s="13">
        <v>1</v>
      </c>
      <c r="F51" s="13">
        <v>3</v>
      </c>
      <c r="G51" s="13">
        <v>1</v>
      </c>
      <c r="H51" s="13">
        <v>2</v>
      </c>
      <c r="I51" s="13">
        <v>570</v>
      </c>
      <c r="J51" s="13" t="s">
        <v>2742</v>
      </c>
      <c r="K51" s="38" t="s">
        <v>1990</v>
      </c>
      <c r="L51" s="38" t="s">
        <v>1990</v>
      </c>
      <c r="M51" s="38" t="s">
        <v>1991</v>
      </c>
      <c r="N51" s="39">
        <v>42967</v>
      </c>
    </row>
    <row r="52" spans="1:14" x14ac:dyDescent="0.2">
      <c r="A52" s="13">
        <v>426183</v>
      </c>
      <c r="B52" s="13" t="s">
        <v>2115</v>
      </c>
      <c r="C52" s="13" t="s">
        <v>2740</v>
      </c>
      <c r="D52" s="38" t="s">
        <v>2746</v>
      </c>
      <c r="E52" s="13">
        <v>1</v>
      </c>
      <c r="F52" s="13">
        <v>5</v>
      </c>
      <c r="G52" s="13">
        <v>1</v>
      </c>
      <c r="H52" s="13">
        <v>4</v>
      </c>
      <c r="I52" s="13">
        <v>850</v>
      </c>
      <c r="J52" s="13" t="s">
        <v>1991</v>
      </c>
      <c r="K52" s="13" t="s">
        <v>2749</v>
      </c>
      <c r="L52" s="13">
        <v>800</v>
      </c>
      <c r="M52" s="38" t="s">
        <v>1991</v>
      </c>
      <c r="N52" s="39">
        <v>42934</v>
      </c>
    </row>
    <row r="53" spans="1:14" x14ac:dyDescent="0.2">
      <c r="A53" s="13">
        <v>991703</v>
      </c>
      <c r="B53" s="13" t="s">
        <v>2119</v>
      </c>
      <c r="C53" s="13" t="s">
        <v>2740</v>
      </c>
      <c r="D53" s="38" t="s">
        <v>2755</v>
      </c>
      <c r="E53" s="13">
        <v>1</v>
      </c>
      <c r="F53" s="13">
        <v>2</v>
      </c>
      <c r="G53" s="13">
        <v>0</v>
      </c>
      <c r="H53" s="13">
        <v>2</v>
      </c>
      <c r="I53" s="13">
        <v>710</v>
      </c>
      <c r="J53" s="13" t="s">
        <v>2742</v>
      </c>
      <c r="K53" s="38" t="s">
        <v>1990</v>
      </c>
      <c r="L53" s="38" t="s">
        <v>1990</v>
      </c>
      <c r="M53" s="38" t="s">
        <v>1991</v>
      </c>
      <c r="N53" s="39">
        <v>42979</v>
      </c>
    </row>
    <row r="54" spans="1:14" x14ac:dyDescent="0.2">
      <c r="A54" s="13">
        <v>197718</v>
      </c>
      <c r="B54" s="13" t="s">
        <v>2122</v>
      </c>
      <c r="C54" s="13" t="s">
        <v>2740</v>
      </c>
      <c r="D54" s="38" t="s">
        <v>2755</v>
      </c>
      <c r="E54" s="13">
        <v>1</v>
      </c>
      <c r="F54" s="13">
        <v>1</v>
      </c>
      <c r="G54" s="13">
        <v>1</v>
      </c>
      <c r="H54" s="13">
        <v>0</v>
      </c>
      <c r="I54" s="13">
        <v>830</v>
      </c>
      <c r="J54" s="13" t="s">
        <v>1991</v>
      </c>
      <c r="K54" s="13" t="s">
        <v>2758</v>
      </c>
      <c r="L54" s="13">
        <v>800</v>
      </c>
      <c r="M54" s="38" t="s">
        <v>1991</v>
      </c>
      <c r="N54" s="39">
        <v>42957</v>
      </c>
    </row>
    <row r="55" spans="1:14" x14ac:dyDescent="0.2">
      <c r="A55" s="13">
        <v>470109</v>
      </c>
      <c r="B55" s="13" t="s">
        <v>2126</v>
      </c>
      <c r="C55" s="13" t="s">
        <v>2740</v>
      </c>
      <c r="D55" s="38" t="s">
        <v>2754</v>
      </c>
      <c r="E55" s="13">
        <v>1</v>
      </c>
      <c r="F55" s="13">
        <v>2</v>
      </c>
      <c r="G55" s="13">
        <v>1</v>
      </c>
      <c r="H55" s="13">
        <v>1</v>
      </c>
      <c r="I55" s="13">
        <v>630</v>
      </c>
      <c r="J55" s="13" t="s">
        <v>2742</v>
      </c>
      <c r="K55" s="38" t="s">
        <v>1990</v>
      </c>
      <c r="L55" s="38" t="s">
        <v>1990</v>
      </c>
      <c r="M55" s="38" t="s">
        <v>1991</v>
      </c>
      <c r="N55" s="39">
        <v>42932</v>
      </c>
    </row>
    <row r="56" spans="1:14" x14ac:dyDescent="0.2">
      <c r="A56" s="13">
        <v>941978</v>
      </c>
      <c r="B56" s="13" t="s">
        <v>2130</v>
      </c>
      <c r="C56" s="13" t="s">
        <v>2740</v>
      </c>
      <c r="D56" s="38" t="s">
        <v>2752</v>
      </c>
      <c r="E56" s="13">
        <v>1</v>
      </c>
      <c r="F56" s="13">
        <v>5</v>
      </c>
      <c r="G56" s="13">
        <v>2</v>
      </c>
      <c r="H56" s="13">
        <v>3</v>
      </c>
      <c r="I56" s="13">
        <v>610</v>
      </c>
      <c r="J56" s="13" t="s">
        <v>2742</v>
      </c>
      <c r="K56" s="38" t="s">
        <v>1990</v>
      </c>
      <c r="L56" s="38" t="s">
        <v>1990</v>
      </c>
      <c r="M56" s="38" t="s">
        <v>1991</v>
      </c>
      <c r="N56" s="39">
        <v>42930</v>
      </c>
    </row>
    <row r="57" spans="1:14" x14ac:dyDescent="0.2">
      <c r="A57" s="13">
        <v>414174</v>
      </c>
      <c r="B57" s="13" t="s">
        <v>2132</v>
      </c>
      <c r="C57" s="13" t="s">
        <v>2740</v>
      </c>
      <c r="D57" s="38" t="s">
        <v>2752</v>
      </c>
      <c r="E57" s="13">
        <v>1</v>
      </c>
      <c r="F57" s="13">
        <v>1</v>
      </c>
      <c r="G57" s="13">
        <v>1</v>
      </c>
      <c r="H57" s="13">
        <v>0</v>
      </c>
      <c r="I57" s="13">
        <v>810</v>
      </c>
      <c r="J57" s="13" t="s">
        <v>2742</v>
      </c>
      <c r="K57" s="38" t="s">
        <v>1990</v>
      </c>
      <c r="L57" s="38" t="s">
        <v>1990</v>
      </c>
      <c r="M57" s="38" t="s">
        <v>1991</v>
      </c>
      <c r="N57" s="39">
        <v>42997</v>
      </c>
    </row>
    <row r="58" spans="1:14" x14ac:dyDescent="0.2">
      <c r="A58" s="13">
        <v>879300</v>
      </c>
      <c r="B58" s="13" t="s">
        <v>2137</v>
      </c>
      <c r="C58" s="13" t="s">
        <v>2740</v>
      </c>
      <c r="D58" s="38" t="s">
        <v>2752</v>
      </c>
      <c r="E58" s="13">
        <v>1</v>
      </c>
      <c r="F58" s="13">
        <v>2</v>
      </c>
      <c r="G58" s="13">
        <v>2</v>
      </c>
      <c r="H58" s="13">
        <v>0</v>
      </c>
      <c r="I58" s="13">
        <v>570</v>
      </c>
      <c r="J58" s="13" t="s">
        <v>2742</v>
      </c>
      <c r="K58" s="38" t="s">
        <v>1990</v>
      </c>
      <c r="L58" s="38" t="s">
        <v>1990</v>
      </c>
      <c r="M58" s="38" t="s">
        <v>1991</v>
      </c>
      <c r="N58" s="39">
        <v>42959</v>
      </c>
    </row>
    <row r="59" spans="1:14" x14ac:dyDescent="0.2">
      <c r="A59" s="13">
        <v>716638</v>
      </c>
      <c r="B59" s="13" t="s">
        <v>2141</v>
      </c>
      <c r="C59" s="13" t="s">
        <v>2743</v>
      </c>
      <c r="D59" s="38" t="s">
        <v>2744</v>
      </c>
      <c r="E59" s="13">
        <v>1</v>
      </c>
      <c r="F59" s="13">
        <v>3</v>
      </c>
      <c r="G59" s="13">
        <v>1</v>
      </c>
      <c r="H59" s="13">
        <v>2</v>
      </c>
      <c r="I59" s="13">
        <v>0</v>
      </c>
      <c r="J59" s="13" t="s">
        <v>2742</v>
      </c>
      <c r="K59" s="38" t="s">
        <v>1990</v>
      </c>
      <c r="L59" s="38" t="s">
        <v>1990</v>
      </c>
      <c r="M59" s="38" t="s">
        <v>1991</v>
      </c>
      <c r="N59" s="39">
        <v>43000</v>
      </c>
    </row>
    <row r="60" spans="1:14" x14ac:dyDescent="0.2">
      <c r="A60" s="13">
        <v>140821</v>
      </c>
      <c r="B60" s="13" t="s">
        <v>2144</v>
      </c>
      <c r="C60" s="13" t="s">
        <v>2740</v>
      </c>
      <c r="D60" s="38" t="s">
        <v>2754</v>
      </c>
      <c r="E60" s="13">
        <v>4</v>
      </c>
      <c r="F60" s="13">
        <v>8</v>
      </c>
      <c r="G60" s="13">
        <v>2</v>
      </c>
      <c r="H60" s="13">
        <v>6</v>
      </c>
      <c r="I60" s="13">
        <v>900</v>
      </c>
      <c r="J60" s="13" t="s">
        <v>1991</v>
      </c>
      <c r="K60" s="13" t="s">
        <v>2753</v>
      </c>
      <c r="L60" s="13">
        <v>1300</v>
      </c>
      <c r="M60" s="38" t="s">
        <v>1991</v>
      </c>
      <c r="N60" s="39">
        <v>42894</v>
      </c>
    </row>
    <row r="61" spans="1:14" x14ac:dyDescent="0.2">
      <c r="A61" s="13">
        <v>475880</v>
      </c>
      <c r="B61" s="13" t="s">
        <v>2146</v>
      </c>
      <c r="C61" s="13" t="s">
        <v>2747</v>
      </c>
      <c r="D61" s="38" t="s">
        <v>1990</v>
      </c>
      <c r="E61" s="13">
        <v>1</v>
      </c>
      <c r="F61" s="13">
        <v>4</v>
      </c>
      <c r="G61" s="13">
        <v>1</v>
      </c>
      <c r="H61" s="13">
        <v>3</v>
      </c>
      <c r="I61" s="13">
        <v>0</v>
      </c>
      <c r="J61" s="13" t="s">
        <v>2742</v>
      </c>
      <c r="K61" s="38" t="s">
        <v>1990</v>
      </c>
      <c r="L61" s="38" t="s">
        <v>1990</v>
      </c>
      <c r="M61" s="38" t="s">
        <v>1991</v>
      </c>
      <c r="N61" s="39">
        <v>43000</v>
      </c>
    </row>
    <row r="62" spans="1:14" x14ac:dyDescent="0.2">
      <c r="A62" s="13">
        <v>389017</v>
      </c>
      <c r="B62" s="13" t="s">
        <v>2148</v>
      </c>
      <c r="C62" s="13" t="s">
        <v>2740</v>
      </c>
      <c r="D62" s="38" t="s">
        <v>2755</v>
      </c>
      <c r="E62" s="13">
        <v>1</v>
      </c>
      <c r="F62" s="13">
        <v>1</v>
      </c>
      <c r="G62" s="13">
        <v>1</v>
      </c>
      <c r="H62" s="13">
        <v>0</v>
      </c>
      <c r="I62" s="13">
        <v>620</v>
      </c>
      <c r="J62" s="13" t="s">
        <v>2742</v>
      </c>
      <c r="K62" s="38" t="s">
        <v>1990</v>
      </c>
      <c r="L62" s="38" t="s">
        <v>1990</v>
      </c>
      <c r="M62" s="38" t="s">
        <v>1991</v>
      </c>
      <c r="N62" s="39">
        <v>42990</v>
      </c>
    </row>
    <row r="63" spans="1:14" x14ac:dyDescent="0.2">
      <c r="A63" s="13">
        <v>683475</v>
      </c>
      <c r="B63" s="13" t="s">
        <v>2149</v>
      </c>
      <c r="C63" s="13" t="s">
        <v>2740</v>
      </c>
      <c r="D63" s="38" t="s">
        <v>2754</v>
      </c>
      <c r="E63" s="13">
        <v>4</v>
      </c>
      <c r="F63" s="13">
        <v>10</v>
      </c>
      <c r="G63" s="13">
        <v>10</v>
      </c>
      <c r="H63" s="13">
        <v>0</v>
      </c>
      <c r="I63" s="13">
        <v>510</v>
      </c>
      <c r="J63" s="13" t="s">
        <v>1991</v>
      </c>
      <c r="K63" s="13" t="s">
        <v>2753</v>
      </c>
      <c r="L63" s="13">
        <v>600</v>
      </c>
      <c r="M63" s="38" t="s">
        <v>1991</v>
      </c>
      <c r="N63" s="39">
        <v>42995</v>
      </c>
    </row>
    <row r="64" spans="1:14" x14ac:dyDescent="0.2">
      <c r="A64" s="13">
        <v>393512</v>
      </c>
      <c r="B64" s="13" t="s">
        <v>2154</v>
      </c>
      <c r="C64" s="13" t="s">
        <v>2740</v>
      </c>
      <c r="D64" s="38" t="s">
        <v>2752</v>
      </c>
      <c r="E64" s="13">
        <v>2</v>
      </c>
      <c r="F64" s="13">
        <v>6</v>
      </c>
      <c r="G64" s="13">
        <v>3</v>
      </c>
      <c r="H64" s="13">
        <v>3</v>
      </c>
      <c r="I64" s="13">
        <v>630</v>
      </c>
      <c r="J64" s="13" t="s">
        <v>2742</v>
      </c>
      <c r="K64" s="38" t="s">
        <v>1990</v>
      </c>
      <c r="L64" s="38" t="s">
        <v>1990</v>
      </c>
      <c r="M64" s="38" t="s">
        <v>1991</v>
      </c>
      <c r="N64" s="39">
        <v>42917</v>
      </c>
    </row>
    <row r="65" spans="1:14" x14ac:dyDescent="0.2">
      <c r="A65" s="13">
        <v>462052</v>
      </c>
      <c r="B65" s="13" t="s">
        <v>2155</v>
      </c>
      <c r="C65" s="13" t="s">
        <v>2740</v>
      </c>
      <c r="D65" s="38" t="s">
        <v>2746</v>
      </c>
      <c r="E65" s="13">
        <v>1</v>
      </c>
      <c r="F65" s="13">
        <v>4</v>
      </c>
      <c r="G65" s="13">
        <v>1</v>
      </c>
      <c r="H65" s="13">
        <v>3</v>
      </c>
      <c r="I65" s="13">
        <v>690</v>
      </c>
      <c r="J65" s="13" t="s">
        <v>2742</v>
      </c>
      <c r="K65" s="38" t="s">
        <v>1990</v>
      </c>
      <c r="L65" s="38" t="s">
        <v>1990</v>
      </c>
      <c r="M65" s="38" t="s">
        <v>2742</v>
      </c>
      <c r="N65" s="41"/>
    </row>
    <row r="66" spans="1:14" x14ac:dyDescent="0.2">
      <c r="A66" s="13">
        <v>735429</v>
      </c>
      <c r="B66" s="13" t="s">
        <v>2158</v>
      </c>
      <c r="C66" s="13" t="s">
        <v>2747</v>
      </c>
      <c r="D66" s="38" t="s">
        <v>1990</v>
      </c>
      <c r="E66" s="13">
        <v>1</v>
      </c>
      <c r="F66" s="13">
        <v>4</v>
      </c>
      <c r="G66" s="13">
        <v>2</v>
      </c>
      <c r="H66" s="13">
        <v>2</v>
      </c>
      <c r="I66" s="13">
        <v>0</v>
      </c>
      <c r="J66" s="13" t="s">
        <v>2742</v>
      </c>
      <c r="K66" s="38" t="s">
        <v>1990</v>
      </c>
      <c r="L66" s="38" t="s">
        <v>1990</v>
      </c>
      <c r="M66" s="38" t="s">
        <v>1991</v>
      </c>
      <c r="N66" s="39">
        <v>42923</v>
      </c>
    </row>
    <row r="67" spans="1:14" x14ac:dyDescent="0.2">
      <c r="A67" s="13">
        <v>518051</v>
      </c>
      <c r="B67" s="13" t="s">
        <v>2160</v>
      </c>
      <c r="C67" s="13" t="s">
        <v>2740</v>
      </c>
      <c r="D67" s="38" t="s">
        <v>2752</v>
      </c>
      <c r="E67" s="13">
        <v>1</v>
      </c>
      <c r="F67" s="13">
        <v>5</v>
      </c>
      <c r="G67" s="13">
        <v>3</v>
      </c>
      <c r="H67" s="13">
        <v>2</v>
      </c>
      <c r="I67" s="13">
        <v>910</v>
      </c>
      <c r="J67" s="13" t="s">
        <v>2742</v>
      </c>
      <c r="K67" s="38" t="s">
        <v>1990</v>
      </c>
      <c r="L67" s="38" t="s">
        <v>1990</v>
      </c>
      <c r="M67" s="38" t="s">
        <v>1991</v>
      </c>
      <c r="N67" s="39">
        <v>42980</v>
      </c>
    </row>
    <row r="68" spans="1:14" x14ac:dyDescent="0.2">
      <c r="A68" s="13">
        <v>103695</v>
      </c>
      <c r="B68" s="13" t="s">
        <v>2162</v>
      </c>
      <c r="C68" s="13" t="s">
        <v>2740</v>
      </c>
      <c r="D68" s="38" t="s">
        <v>2752</v>
      </c>
      <c r="E68" s="13">
        <v>1</v>
      </c>
      <c r="F68" s="13">
        <v>4</v>
      </c>
      <c r="G68" s="13">
        <v>3</v>
      </c>
      <c r="H68" s="13">
        <v>1</v>
      </c>
      <c r="I68" s="13">
        <v>500</v>
      </c>
      <c r="J68" s="13" t="s">
        <v>1991</v>
      </c>
      <c r="K68" s="13" t="s">
        <v>2753</v>
      </c>
      <c r="L68" s="13">
        <v>900</v>
      </c>
      <c r="M68" s="38" t="s">
        <v>1991</v>
      </c>
      <c r="N68" s="39">
        <v>42969</v>
      </c>
    </row>
    <row r="69" spans="1:14" x14ac:dyDescent="0.2">
      <c r="A69" s="13">
        <v>925897</v>
      </c>
      <c r="B69" s="13" t="s">
        <v>2163</v>
      </c>
      <c r="C69" s="13" t="s">
        <v>2740</v>
      </c>
      <c r="D69" s="38" t="s">
        <v>2752</v>
      </c>
      <c r="E69" s="13">
        <v>1</v>
      </c>
      <c r="F69" s="13">
        <v>4</v>
      </c>
      <c r="G69" s="13">
        <v>2</v>
      </c>
      <c r="H69" s="13">
        <v>2</v>
      </c>
      <c r="I69" s="13">
        <v>850</v>
      </c>
      <c r="J69" s="13" t="s">
        <v>2742</v>
      </c>
      <c r="K69" s="38" t="s">
        <v>1990</v>
      </c>
      <c r="L69" s="38" t="s">
        <v>1990</v>
      </c>
      <c r="M69" s="38" t="s">
        <v>1991</v>
      </c>
      <c r="N69" s="39">
        <v>42978</v>
      </c>
    </row>
    <row r="70" spans="1:14" x14ac:dyDescent="0.2">
      <c r="A70" s="13">
        <v>596757</v>
      </c>
      <c r="B70" s="13" t="s">
        <v>2167</v>
      </c>
      <c r="C70" s="13" t="s">
        <v>2740</v>
      </c>
      <c r="D70" s="38" t="s">
        <v>2741</v>
      </c>
      <c r="E70" s="13">
        <v>4</v>
      </c>
      <c r="F70" s="13">
        <v>9</v>
      </c>
      <c r="G70" s="13">
        <v>3</v>
      </c>
      <c r="H70" s="13">
        <v>6</v>
      </c>
      <c r="I70" s="13">
        <v>860</v>
      </c>
      <c r="J70" s="13" t="s">
        <v>2742</v>
      </c>
      <c r="K70" s="38" t="s">
        <v>1990</v>
      </c>
      <c r="L70" s="38" t="s">
        <v>1990</v>
      </c>
      <c r="M70" s="38" t="s">
        <v>2742</v>
      </c>
      <c r="N70" s="41"/>
    </row>
    <row r="71" spans="1:14" x14ac:dyDescent="0.2">
      <c r="A71" s="13">
        <v>761025</v>
      </c>
      <c r="B71" s="13" t="s">
        <v>2169</v>
      </c>
      <c r="C71" s="13" t="s">
        <v>2743</v>
      </c>
      <c r="D71" s="38" t="s">
        <v>2744</v>
      </c>
      <c r="E71" s="13">
        <v>2</v>
      </c>
      <c r="F71" s="13">
        <v>7</v>
      </c>
      <c r="G71" s="13">
        <v>0</v>
      </c>
      <c r="H71" s="13">
        <v>7</v>
      </c>
      <c r="I71" s="13">
        <v>0</v>
      </c>
      <c r="J71" s="13" t="s">
        <v>2742</v>
      </c>
      <c r="K71" s="38" t="s">
        <v>1990</v>
      </c>
      <c r="L71" s="38" t="s">
        <v>1990</v>
      </c>
      <c r="M71" s="38" t="s">
        <v>2742</v>
      </c>
      <c r="N71" s="41"/>
    </row>
    <row r="72" spans="1:14" x14ac:dyDescent="0.2">
      <c r="A72" s="13">
        <v>270231</v>
      </c>
      <c r="B72" s="13" t="s">
        <v>2170</v>
      </c>
      <c r="C72" s="13" t="s">
        <v>2740</v>
      </c>
      <c r="D72" s="38" t="s">
        <v>2752</v>
      </c>
      <c r="E72" s="13">
        <v>1</v>
      </c>
      <c r="F72" s="13">
        <v>1</v>
      </c>
      <c r="G72" s="13">
        <v>1</v>
      </c>
      <c r="H72" s="13">
        <v>0</v>
      </c>
      <c r="I72" s="13">
        <v>910</v>
      </c>
      <c r="J72" s="13" t="s">
        <v>1991</v>
      </c>
      <c r="K72" s="13" t="s">
        <v>2753</v>
      </c>
      <c r="L72" s="13">
        <v>900</v>
      </c>
      <c r="M72" s="38" t="s">
        <v>1991</v>
      </c>
      <c r="N72" s="39">
        <v>42922</v>
      </c>
    </row>
    <row r="73" spans="1:14" x14ac:dyDescent="0.2">
      <c r="A73" s="13">
        <v>633056</v>
      </c>
      <c r="B73" s="13" t="s">
        <v>2172</v>
      </c>
      <c r="C73" s="13" t="s">
        <v>2740</v>
      </c>
      <c r="D73" s="38" t="s">
        <v>2752</v>
      </c>
      <c r="E73" s="13">
        <v>1</v>
      </c>
      <c r="F73" s="13">
        <v>1</v>
      </c>
      <c r="G73" s="13">
        <v>0</v>
      </c>
      <c r="H73" s="13">
        <v>1</v>
      </c>
      <c r="I73" s="13">
        <v>950</v>
      </c>
      <c r="J73" s="13" t="s">
        <v>1991</v>
      </c>
      <c r="K73" s="13" t="s">
        <v>2753</v>
      </c>
      <c r="L73" s="13">
        <v>900</v>
      </c>
      <c r="M73" s="38" t="s">
        <v>1991</v>
      </c>
      <c r="N73" s="39">
        <v>42983</v>
      </c>
    </row>
    <row r="74" spans="1:14" x14ac:dyDescent="0.2">
      <c r="A74" s="13">
        <v>535433</v>
      </c>
      <c r="B74" s="13" t="s">
        <v>2173</v>
      </c>
      <c r="C74" s="13" t="s">
        <v>2740</v>
      </c>
      <c r="D74" s="38" t="s">
        <v>2752</v>
      </c>
      <c r="E74" s="13">
        <v>2</v>
      </c>
      <c r="F74" s="13">
        <v>5</v>
      </c>
      <c r="G74" s="13">
        <v>2</v>
      </c>
      <c r="H74" s="13">
        <v>3</v>
      </c>
      <c r="I74" s="13">
        <v>780</v>
      </c>
      <c r="J74" s="13" t="s">
        <v>2742</v>
      </c>
      <c r="K74" s="38" t="s">
        <v>1990</v>
      </c>
      <c r="L74" s="38" t="s">
        <v>1990</v>
      </c>
      <c r="M74" s="38" t="s">
        <v>1991</v>
      </c>
      <c r="N74" s="39">
        <v>42927</v>
      </c>
    </row>
    <row r="75" spans="1:14" x14ac:dyDescent="0.2">
      <c r="A75" s="13">
        <v>784406</v>
      </c>
      <c r="B75" s="13" t="s">
        <v>2174</v>
      </c>
      <c r="C75" s="13" t="s">
        <v>2740</v>
      </c>
      <c r="D75" s="38" t="s">
        <v>2752</v>
      </c>
      <c r="E75" s="13">
        <v>1</v>
      </c>
      <c r="F75" s="13">
        <v>1</v>
      </c>
      <c r="G75" s="13">
        <v>1</v>
      </c>
      <c r="H75" s="13">
        <v>0</v>
      </c>
      <c r="I75" s="13">
        <v>730</v>
      </c>
      <c r="J75" s="13" t="s">
        <v>1991</v>
      </c>
      <c r="K75" s="13" t="s">
        <v>2758</v>
      </c>
      <c r="L75" s="13">
        <v>900</v>
      </c>
      <c r="M75" s="38" t="s">
        <v>1991</v>
      </c>
      <c r="N75" s="39">
        <v>42902</v>
      </c>
    </row>
    <row r="76" spans="1:14" x14ac:dyDescent="0.2">
      <c r="A76" s="13">
        <v>400077</v>
      </c>
      <c r="B76" s="13" t="s">
        <v>2176</v>
      </c>
      <c r="C76" s="13" t="s">
        <v>2740</v>
      </c>
      <c r="D76" s="38" t="s">
        <v>2752</v>
      </c>
      <c r="E76" s="13">
        <v>1</v>
      </c>
      <c r="F76" s="13">
        <v>1</v>
      </c>
      <c r="G76" s="13">
        <v>1</v>
      </c>
      <c r="H76" s="13">
        <v>0</v>
      </c>
      <c r="I76" s="13">
        <v>640</v>
      </c>
      <c r="J76" s="13" t="s">
        <v>2742</v>
      </c>
      <c r="K76" s="38" t="s">
        <v>1990</v>
      </c>
      <c r="L76" s="38" t="s">
        <v>1990</v>
      </c>
      <c r="M76" s="38" t="s">
        <v>1991</v>
      </c>
      <c r="N76" s="39">
        <v>42926</v>
      </c>
    </row>
    <row r="77" spans="1:14" x14ac:dyDescent="0.2">
      <c r="A77" s="13">
        <v>987150</v>
      </c>
      <c r="B77" s="13" t="s">
        <v>2177</v>
      </c>
      <c r="C77" s="13" t="s">
        <v>2740</v>
      </c>
      <c r="D77" s="38" t="s">
        <v>2752</v>
      </c>
      <c r="E77" s="13">
        <v>1</v>
      </c>
      <c r="F77" s="13">
        <v>2</v>
      </c>
      <c r="G77" s="13">
        <v>2</v>
      </c>
      <c r="H77" s="13">
        <v>0</v>
      </c>
      <c r="I77" s="13">
        <v>660</v>
      </c>
      <c r="J77" s="13" t="s">
        <v>1991</v>
      </c>
      <c r="K77" s="13" t="s">
        <v>2753</v>
      </c>
      <c r="L77" s="13">
        <v>500</v>
      </c>
      <c r="M77" s="38" t="s">
        <v>1991</v>
      </c>
      <c r="N77" s="39">
        <v>42935</v>
      </c>
    </row>
    <row r="78" spans="1:14" x14ac:dyDescent="0.2">
      <c r="A78" s="13">
        <v>824110</v>
      </c>
      <c r="B78" s="13" t="s">
        <v>2178</v>
      </c>
      <c r="C78" s="13" t="s">
        <v>2740</v>
      </c>
      <c r="D78" s="38" t="s">
        <v>2748</v>
      </c>
      <c r="E78" s="13">
        <v>1</v>
      </c>
      <c r="F78" s="13">
        <v>5</v>
      </c>
      <c r="G78" s="13">
        <v>5</v>
      </c>
      <c r="H78" s="13">
        <v>0</v>
      </c>
      <c r="I78" s="13">
        <v>780</v>
      </c>
      <c r="J78" s="13" t="s">
        <v>2742</v>
      </c>
      <c r="K78" s="38" t="s">
        <v>1990</v>
      </c>
      <c r="L78" s="38" t="s">
        <v>1990</v>
      </c>
      <c r="M78" s="38" t="s">
        <v>1991</v>
      </c>
      <c r="N78" s="39">
        <v>42940</v>
      </c>
    </row>
    <row r="79" spans="1:14" x14ac:dyDescent="0.2">
      <c r="A79" s="13">
        <v>189370</v>
      </c>
      <c r="B79" s="13" t="s">
        <v>2180</v>
      </c>
      <c r="C79" s="13" t="s">
        <v>2740</v>
      </c>
      <c r="D79" s="38" t="s">
        <v>2752</v>
      </c>
      <c r="E79" s="13">
        <v>2</v>
      </c>
      <c r="F79" s="13">
        <v>4</v>
      </c>
      <c r="G79" s="13">
        <v>1</v>
      </c>
      <c r="H79" s="13">
        <v>3</v>
      </c>
      <c r="I79" s="13">
        <v>960</v>
      </c>
      <c r="J79" s="13" t="s">
        <v>2742</v>
      </c>
      <c r="K79" s="38" t="s">
        <v>1990</v>
      </c>
      <c r="L79" s="38" t="s">
        <v>1990</v>
      </c>
      <c r="M79" s="38" t="s">
        <v>1991</v>
      </c>
      <c r="N79" s="39">
        <v>42991</v>
      </c>
    </row>
    <row r="80" spans="1:14" x14ac:dyDescent="0.2">
      <c r="A80" s="13">
        <v>329770</v>
      </c>
      <c r="B80" s="13" t="s">
        <v>2181</v>
      </c>
      <c r="C80" s="13" t="s">
        <v>2740</v>
      </c>
      <c r="D80" s="38" t="s">
        <v>2752</v>
      </c>
      <c r="E80" s="13">
        <v>1</v>
      </c>
      <c r="F80" s="13">
        <v>1</v>
      </c>
      <c r="G80" s="13">
        <v>1</v>
      </c>
      <c r="H80" s="13">
        <v>0</v>
      </c>
      <c r="I80" s="13">
        <v>570</v>
      </c>
      <c r="J80" s="13" t="s">
        <v>2742</v>
      </c>
      <c r="K80" s="38" t="s">
        <v>1990</v>
      </c>
      <c r="L80" s="38" t="s">
        <v>1990</v>
      </c>
      <c r="M80" s="38" t="s">
        <v>1991</v>
      </c>
      <c r="N80" s="39">
        <v>42925</v>
      </c>
    </row>
    <row r="81" spans="1:14" x14ac:dyDescent="0.2">
      <c r="A81" s="13">
        <v>486426</v>
      </c>
      <c r="B81" s="13" t="s">
        <v>2186</v>
      </c>
      <c r="C81" s="13" t="s">
        <v>2740</v>
      </c>
      <c r="D81" s="38" t="s">
        <v>2751</v>
      </c>
      <c r="E81" s="13">
        <v>1</v>
      </c>
      <c r="F81" s="13">
        <v>4</v>
      </c>
      <c r="G81" s="13">
        <v>3</v>
      </c>
      <c r="H81" s="13">
        <v>1</v>
      </c>
      <c r="I81" s="13">
        <v>900</v>
      </c>
      <c r="J81" s="13" t="s">
        <v>2742</v>
      </c>
      <c r="K81" s="38" t="s">
        <v>1990</v>
      </c>
      <c r="L81" s="38" t="s">
        <v>1990</v>
      </c>
      <c r="M81" s="38" t="s">
        <v>1991</v>
      </c>
      <c r="N81" s="39">
        <v>42958</v>
      </c>
    </row>
    <row r="82" spans="1:14" x14ac:dyDescent="0.2">
      <c r="A82" s="13">
        <v>701433</v>
      </c>
      <c r="B82" s="13" t="s">
        <v>2188</v>
      </c>
      <c r="C82" s="13" t="s">
        <v>2740</v>
      </c>
      <c r="D82" s="38" t="s">
        <v>2752</v>
      </c>
      <c r="E82" s="13">
        <v>3</v>
      </c>
      <c r="F82" s="13">
        <v>6</v>
      </c>
      <c r="G82" s="13">
        <v>4</v>
      </c>
      <c r="H82" s="13">
        <v>2</v>
      </c>
      <c r="I82" s="13">
        <v>650</v>
      </c>
      <c r="J82" s="13" t="s">
        <v>2742</v>
      </c>
      <c r="K82" s="38" t="s">
        <v>1990</v>
      </c>
      <c r="L82" s="38" t="s">
        <v>1990</v>
      </c>
      <c r="M82" s="38" t="s">
        <v>1991</v>
      </c>
      <c r="N82" s="39">
        <v>42999</v>
      </c>
    </row>
    <row r="83" spans="1:14" x14ac:dyDescent="0.2">
      <c r="A83" s="13">
        <v>180391</v>
      </c>
      <c r="B83" s="13" t="s">
        <v>2190</v>
      </c>
      <c r="C83" s="13" t="s">
        <v>2740</v>
      </c>
      <c r="D83" s="38" t="s">
        <v>2754</v>
      </c>
      <c r="E83" s="13">
        <v>1</v>
      </c>
      <c r="F83" s="13">
        <v>5</v>
      </c>
      <c r="G83" s="13">
        <v>2</v>
      </c>
      <c r="H83" s="13">
        <v>3</v>
      </c>
      <c r="I83" s="13">
        <v>830</v>
      </c>
      <c r="J83" s="13" t="s">
        <v>1991</v>
      </c>
      <c r="K83" s="13" t="s">
        <v>2753</v>
      </c>
      <c r="L83" s="13">
        <v>600</v>
      </c>
      <c r="M83" s="38" t="s">
        <v>1991</v>
      </c>
      <c r="N83" s="39">
        <v>42944</v>
      </c>
    </row>
    <row r="84" spans="1:14" x14ac:dyDescent="0.2">
      <c r="A84" s="13">
        <v>483911</v>
      </c>
      <c r="B84" s="13" t="s">
        <v>2191</v>
      </c>
      <c r="C84" s="13" t="s">
        <v>2740</v>
      </c>
      <c r="D84" s="38" t="s">
        <v>2754</v>
      </c>
      <c r="E84" s="13">
        <v>1</v>
      </c>
      <c r="F84" s="13">
        <v>3</v>
      </c>
      <c r="G84" s="13">
        <v>2</v>
      </c>
      <c r="H84" s="13">
        <v>1</v>
      </c>
      <c r="I84" s="13">
        <v>850</v>
      </c>
      <c r="J84" s="13" t="s">
        <v>1991</v>
      </c>
      <c r="K84" s="13" t="s">
        <v>2753</v>
      </c>
      <c r="L84" s="13">
        <v>900</v>
      </c>
      <c r="M84" s="38" t="s">
        <v>1991</v>
      </c>
      <c r="N84" s="39">
        <v>42923</v>
      </c>
    </row>
    <row r="85" spans="1:14" x14ac:dyDescent="0.2">
      <c r="A85" s="13">
        <v>892576</v>
      </c>
      <c r="B85" s="13" t="s">
        <v>2193</v>
      </c>
      <c r="C85" s="13" t="s">
        <v>2740</v>
      </c>
      <c r="D85" s="38" t="s">
        <v>2746</v>
      </c>
      <c r="E85" s="13">
        <v>2</v>
      </c>
      <c r="F85" s="13">
        <v>2</v>
      </c>
      <c r="G85" s="13">
        <v>1</v>
      </c>
      <c r="H85" s="13">
        <v>1</v>
      </c>
      <c r="I85" s="13">
        <v>610</v>
      </c>
      <c r="J85" s="13" t="s">
        <v>1991</v>
      </c>
      <c r="K85" s="13" t="s">
        <v>2753</v>
      </c>
      <c r="L85" s="13">
        <v>1000</v>
      </c>
      <c r="M85" s="38" t="s">
        <v>1991</v>
      </c>
      <c r="N85" s="39">
        <v>42925</v>
      </c>
    </row>
    <row r="86" spans="1:14" x14ac:dyDescent="0.2">
      <c r="A86" s="13">
        <v>572569</v>
      </c>
      <c r="B86" s="13" t="s">
        <v>2195</v>
      </c>
      <c r="C86" s="13" t="s">
        <v>2740</v>
      </c>
      <c r="D86" s="38" t="s">
        <v>2751</v>
      </c>
      <c r="E86" s="13">
        <v>4</v>
      </c>
      <c r="F86" s="13">
        <v>7</v>
      </c>
      <c r="G86" s="13">
        <v>3</v>
      </c>
      <c r="H86" s="13">
        <v>4</v>
      </c>
      <c r="I86" s="13">
        <v>920</v>
      </c>
      <c r="J86" s="13" t="s">
        <v>2742</v>
      </c>
      <c r="K86" s="38" t="s">
        <v>1990</v>
      </c>
      <c r="L86" s="38" t="s">
        <v>1990</v>
      </c>
      <c r="M86" s="38" t="s">
        <v>1991</v>
      </c>
      <c r="N86" s="39">
        <v>42990</v>
      </c>
    </row>
    <row r="87" spans="1:14" x14ac:dyDescent="0.2">
      <c r="A87" s="13">
        <v>163214</v>
      </c>
      <c r="B87" s="13" t="s">
        <v>2196</v>
      </c>
      <c r="C87" s="13" t="s">
        <v>2740</v>
      </c>
      <c r="D87" s="38" t="s">
        <v>2741</v>
      </c>
      <c r="E87" s="13">
        <v>1</v>
      </c>
      <c r="F87" s="13">
        <v>1</v>
      </c>
      <c r="G87" s="13">
        <v>1</v>
      </c>
      <c r="H87" s="13">
        <v>0</v>
      </c>
      <c r="I87" s="13">
        <v>950</v>
      </c>
      <c r="J87" s="13" t="s">
        <v>2742</v>
      </c>
      <c r="K87" s="38" t="s">
        <v>1990</v>
      </c>
      <c r="L87" s="38" t="s">
        <v>1990</v>
      </c>
      <c r="M87" s="38" t="s">
        <v>1991</v>
      </c>
      <c r="N87" s="39">
        <v>42896</v>
      </c>
    </row>
    <row r="88" spans="1:14" x14ac:dyDescent="0.2">
      <c r="A88" s="13">
        <v>462648</v>
      </c>
      <c r="B88" s="13" t="s">
        <v>2197</v>
      </c>
      <c r="C88" s="13" t="s">
        <v>2740</v>
      </c>
      <c r="D88" s="38" t="s">
        <v>2754</v>
      </c>
      <c r="E88" s="13">
        <v>1</v>
      </c>
      <c r="F88" s="13">
        <v>1</v>
      </c>
      <c r="G88" s="13">
        <v>1</v>
      </c>
      <c r="H88" s="13">
        <v>0</v>
      </c>
      <c r="I88" s="13">
        <v>830</v>
      </c>
      <c r="J88" s="13" t="s">
        <v>2742</v>
      </c>
      <c r="K88" s="38" t="s">
        <v>1990</v>
      </c>
      <c r="L88" s="38" t="s">
        <v>1990</v>
      </c>
      <c r="M88" s="38" t="s">
        <v>1991</v>
      </c>
      <c r="N88" s="39">
        <v>42898</v>
      </c>
    </row>
    <row r="89" spans="1:14" x14ac:dyDescent="0.2">
      <c r="A89" s="13">
        <v>678013</v>
      </c>
      <c r="B89" s="13" t="s">
        <v>2199</v>
      </c>
      <c r="C89" s="13" t="s">
        <v>2747</v>
      </c>
      <c r="D89" s="38" t="s">
        <v>1990</v>
      </c>
      <c r="E89" s="13">
        <v>2</v>
      </c>
      <c r="F89" s="13">
        <v>7</v>
      </c>
      <c r="G89" s="13">
        <v>0</v>
      </c>
      <c r="H89" s="13">
        <v>7</v>
      </c>
      <c r="I89" s="13">
        <v>0</v>
      </c>
      <c r="J89" s="13" t="s">
        <v>2742</v>
      </c>
      <c r="K89" s="38" t="s">
        <v>1990</v>
      </c>
      <c r="L89" s="38" t="s">
        <v>1990</v>
      </c>
      <c r="M89" s="38" t="s">
        <v>1991</v>
      </c>
      <c r="N89" s="39">
        <v>42899</v>
      </c>
    </row>
    <row r="90" spans="1:14" x14ac:dyDescent="0.2">
      <c r="A90" s="13">
        <v>102659</v>
      </c>
      <c r="B90" s="13" t="s">
        <v>2204</v>
      </c>
      <c r="C90" s="13" t="s">
        <v>2740</v>
      </c>
      <c r="D90" s="38" t="s">
        <v>2752</v>
      </c>
      <c r="E90" s="13">
        <v>1</v>
      </c>
      <c r="F90" s="13">
        <v>3</v>
      </c>
      <c r="G90" s="13">
        <v>2</v>
      </c>
      <c r="H90" s="13">
        <v>1</v>
      </c>
      <c r="I90" s="13">
        <v>610</v>
      </c>
      <c r="J90" s="13" t="s">
        <v>2742</v>
      </c>
      <c r="K90" s="38" t="s">
        <v>1990</v>
      </c>
      <c r="L90" s="38" t="s">
        <v>1990</v>
      </c>
      <c r="M90" s="38" t="s">
        <v>1991</v>
      </c>
      <c r="N90" s="39">
        <v>42927</v>
      </c>
    </row>
    <row r="91" spans="1:14" x14ac:dyDescent="0.2">
      <c r="A91" s="13">
        <v>444891</v>
      </c>
      <c r="B91" s="13" t="s">
        <v>2205</v>
      </c>
      <c r="C91" s="13" t="s">
        <v>2740</v>
      </c>
      <c r="D91" s="38" t="s">
        <v>2754</v>
      </c>
      <c r="E91" s="13">
        <v>2</v>
      </c>
      <c r="F91" s="13">
        <v>2</v>
      </c>
      <c r="G91" s="13">
        <v>2</v>
      </c>
      <c r="H91" s="13">
        <v>0</v>
      </c>
      <c r="I91" s="13">
        <v>560</v>
      </c>
      <c r="J91" s="13" t="s">
        <v>2742</v>
      </c>
      <c r="K91" s="38" t="s">
        <v>1990</v>
      </c>
      <c r="L91" s="38" t="s">
        <v>1990</v>
      </c>
      <c r="M91" s="38" t="s">
        <v>1991</v>
      </c>
      <c r="N91" s="39">
        <v>42901</v>
      </c>
    </row>
    <row r="92" spans="1:14" x14ac:dyDescent="0.2">
      <c r="A92" s="13">
        <v>112793</v>
      </c>
      <c r="B92" s="13" t="s">
        <v>2206</v>
      </c>
      <c r="C92" s="13" t="s">
        <v>2740</v>
      </c>
      <c r="D92" s="38" t="s">
        <v>2755</v>
      </c>
      <c r="E92" s="13">
        <v>1</v>
      </c>
      <c r="F92" s="13">
        <v>4</v>
      </c>
      <c r="G92" s="13">
        <v>4</v>
      </c>
      <c r="H92" s="13">
        <v>0</v>
      </c>
      <c r="I92" s="13">
        <v>870</v>
      </c>
      <c r="J92" s="13" t="s">
        <v>1991</v>
      </c>
      <c r="K92" s="13" t="s">
        <v>2753</v>
      </c>
      <c r="L92" s="13">
        <v>500</v>
      </c>
      <c r="M92" s="38" t="s">
        <v>1991</v>
      </c>
      <c r="N92" s="39">
        <v>42916</v>
      </c>
    </row>
    <row r="93" spans="1:14" x14ac:dyDescent="0.2">
      <c r="A93" s="13">
        <v>410100</v>
      </c>
      <c r="B93" s="13" t="s">
        <v>2214</v>
      </c>
      <c r="C93" s="13" t="s">
        <v>2740</v>
      </c>
      <c r="D93" s="38" t="s">
        <v>2754</v>
      </c>
      <c r="E93" s="13">
        <v>1</v>
      </c>
      <c r="F93" s="13">
        <v>5</v>
      </c>
      <c r="G93" s="13">
        <v>4</v>
      </c>
      <c r="H93" s="13">
        <v>1</v>
      </c>
      <c r="I93" s="13">
        <v>950</v>
      </c>
      <c r="J93" s="13" t="s">
        <v>1991</v>
      </c>
      <c r="K93" s="13" t="s">
        <v>2753</v>
      </c>
      <c r="L93" s="13">
        <v>500</v>
      </c>
      <c r="M93" s="38" t="s">
        <v>1991</v>
      </c>
      <c r="N93" s="39">
        <v>42976</v>
      </c>
    </row>
    <row r="94" spans="1:14" x14ac:dyDescent="0.2">
      <c r="A94" s="13">
        <v>671339</v>
      </c>
      <c r="B94" s="13" t="s">
        <v>2215</v>
      </c>
      <c r="C94" s="13" t="s">
        <v>2740</v>
      </c>
      <c r="D94" s="38" t="s">
        <v>2746</v>
      </c>
      <c r="E94" s="13">
        <v>3</v>
      </c>
      <c r="F94" s="13">
        <v>6</v>
      </c>
      <c r="G94" s="13">
        <v>4</v>
      </c>
      <c r="H94" s="13">
        <v>2</v>
      </c>
      <c r="I94" s="13">
        <v>870</v>
      </c>
      <c r="J94" s="13" t="s">
        <v>1991</v>
      </c>
      <c r="K94" s="13" t="s">
        <v>2753</v>
      </c>
      <c r="L94" s="13">
        <v>600</v>
      </c>
      <c r="M94" s="38" t="s">
        <v>1991</v>
      </c>
      <c r="N94" s="39">
        <v>42941</v>
      </c>
    </row>
    <row r="95" spans="1:14" x14ac:dyDescent="0.2">
      <c r="A95" s="13">
        <v>226143</v>
      </c>
      <c r="B95" s="13" t="s">
        <v>2220</v>
      </c>
      <c r="C95" s="13" t="s">
        <v>2740</v>
      </c>
      <c r="D95" s="38" t="s">
        <v>2755</v>
      </c>
      <c r="E95" s="13">
        <v>4</v>
      </c>
      <c r="F95" s="13">
        <v>10</v>
      </c>
      <c r="G95" s="13">
        <v>8</v>
      </c>
      <c r="H95" s="13">
        <v>2</v>
      </c>
      <c r="I95" s="13">
        <v>680</v>
      </c>
      <c r="J95" s="13" t="s">
        <v>2742</v>
      </c>
      <c r="K95" s="38" t="s">
        <v>1990</v>
      </c>
      <c r="L95" s="38" t="s">
        <v>1990</v>
      </c>
      <c r="M95" s="38" t="s">
        <v>1991</v>
      </c>
      <c r="N95" s="39">
        <v>42920</v>
      </c>
    </row>
    <row r="96" spans="1:14" x14ac:dyDescent="0.2">
      <c r="A96" s="13">
        <v>212535</v>
      </c>
      <c r="B96" s="13" t="s">
        <v>2223</v>
      </c>
      <c r="C96" s="13" t="s">
        <v>2740</v>
      </c>
      <c r="D96" s="38" t="s">
        <v>2741</v>
      </c>
      <c r="E96" s="13">
        <v>1</v>
      </c>
      <c r="F96" s="13">
        <v>3</v>
      </c>
      <c r="G96" s="13">
        <v>1</v>
      </c>
      <c r="H96" s="13">
        <v>2</v>
      </c>
      <c r="I96" s="13">
        <v>950</v>
      </c>
      <c r="J96" s="13" t="s">
        <v>2742</v>
      </c>
      <c r="K96" s="38" t="s">
        <v>1990</v>
      </c>
      <c r="L96" s="38" t="s">
        <v>1990</v>
      </c>
      <c r="M96" s="38" t="s">
        <v>1991</v>
      </c>
      <c r="N96" s="39">
        <v>43002</v>
      </c>
    </row>
    <row r="97" spans="1:14" x14ac:dyDescent="0.2">
      <c r="A97" s="13">
        <v>422563</v>
      </c>
      <c r="B97" s="13" t="s">
        <v>2224</v>
      </c>
      <c r="C97" s="13" t="s">
        <v>2740</v>
      </c>
      <c r="D97" s="38" t="s">
        <v>2752</v>
      </c>
      <c r="E97" s="13">
        <v>1</v>
      </c>
      <c r="F97" s="13">
        <v>4</v>
      </c>
      <c r="G97" s="13">
        <v>4</v>
      </c>
      <c r="H97" s="13">
        <v>0</v>
      </c>
      <c r="I97" s="13">
        <v>670</v>
      </c>
      <c r="J97" s="13" t="s">
        <v>1991</v>
      </c>
      <c r="K97" s="13" t="s">
        <v>2753</v>
      </c>
      <c r="L97" s="13">
        <v>800</v>
      </c>
      <c r="M97" s="38" t="s">
        <v>1991</v>
      </c>
      <c r="N97" s="39">
        <v>42914</v>
      </c>
    </row>
    <row r="98" spans="1:14" x14ac:dyDescent="0.2">
      <c r="A98" s="13">
        <v>630841</v>
      </c>
      <c r="B98" s="13" t="s">
        <v>2226</v>
      </c>
      <c r="C98" s="13" t="s">
        <v>2747</v>
      </c>
      <c r="D98" s="38" t="s">
        <v>1990</v>
      </c>
      <c r="E98" s="13">
        <v>1</v>
      </c>
      <c r="F98" s="13">
        <v>4</v>
      </c>
      <c r="G98" s="13">
        <v>2</v>
      </c>
      <c r="H98" s="13">
        <v>2</v>
      </c>
      <c r="I98" s="13">
        <v>0</v>
      </c>
      <c r="J98" s="13" t="s">
        <v>2742</v>
      </c>
      <c r="K98" s="38" t="s">
        <v>1990</v>
      </c>
      <c r="L98" s="38" t="s">
        <v>1990</v>
      </c>
      <c r="M98" s="38" t="s">
        <v>1991</v>
      </c>
      <c r="N98" s="39">
        <v>42912</v>
      </c>
    </row>
    <row r="99" spans="1:14" x14ac:dyDescent="0.2">
      <c r="A99" s="13">
        <v>684802</v>
      </c>
      <c r="B99" s="13" t="s">
        <v>2229</v>
      </c>
      <c r="C99" s="13" t="s">
        <v>2740</v>
      </c>
      <c r="D99" s="38" t="s">
        <v>2754</v>
      </c>
      <c r="E99" s="13">
        <v>1</v>
      </c>
      <c r="F99" s="13">
        <v>2</v>
      </c>
      <c r="G99" s="13">
        <v>2</v>
      </c>
      <c r="H99" s="13">
        <v>0</v>
      </c>
      <c r="I99" s="13">
        <v>730</v>
      </c>
      <c r="J99" s="13" t="s">
        <v>1991</v>
      </c>
      <c r="K99" s="13" t="s">
        <v>2753</v>
      </c>
      <c r="L99" s="13">
        <v>1000</v>
      </c>
      <c r="M99" s="38" t="s">
        <v>1991</v>
      </c>
      <c r="N99" s="39">
        <v>42945</v>
      </c>
    </row>
    <row r="100" spans="1:14" x14ac:dyDescent="0.2">
      <c r="A100" s="13">
        <v>920309</v>
      </c>
      <c r="B100" s="13" t="s">
        <v>2231</v>
      </c>
      <c r="C100" s="13" t="s">
        <v>2740</v>
      </c>
      <c r="D100" s="38" t="s">
        <v>2741</v>
      </c>
      <c r="E100" s="13">
        <v>1</v>
      </c>
      <c r="F100" s="13">
        <v>5</v>
      </c>
      <c r="G100" s="13">
        <v>4</v>
      </c>
      <c r="H100" s="13">
        <v>1</v>
      </c>
      <c r="I100" s="13">
        <v>970</v>
      </c>
      <c r="J100" s="13" t="s">
        <v>2742</v>
      </c>
      <c r="K100" s="38" t="s">
        <v>1990</v>
      </c>
      <c r="L100" s="38" t="s">
        <v>1990</v>
      </c>
      <c r="M100" s="38" t="s">
        <v>1991</v>
      </c>
      <c r="N100" s="39">
        <v>42955</v>
      </c>
    </row>
    <row r="101" spans="1:14" x14ac:dyDescent="0.2">
      <c r="A101" s="13">
        <v>138954</v>
      </c>
      <c r="B101" s="13" t="s">
        <v>2232</v>
      </c>
      <c r="C101" s="13" t="s">
        <v>2740</v>
      </c>
      <c r="D101" s="38" t="s">
        <v>2754</v>
      </c>
      <c r="E101" s="13">
        <v>1</v>
      </c>
      <c r="F101" s="13">
        <v>3</v>
      </c>
      <c r="G101" s="13">
        <v>2</v>
      </c>
      <c r="H101" s="13">
        <v>1</v>
      </c>
      <c r="I101" s="13">
        <v>730</v>
      </c>
      <c r="J101" s="13" t="s">
        <v>2742</v>
      </c>
      <c r="K101" s="38" t="s">
        <v>1990</v>
      </c>
      <c r="L101" s="38" t="s">
        <v>1990</v>
      </c>
      <c r="M101" s="38" t="s">
        <v>1991</v>
      </c>
      <c r="N101" s="39">
        <v>42921</v>
      </c>
    </row>
    <row r="102" spans="1:14" x14ac:dyDescent="0.2">
      <c r="A102" s="13">
        <v>872674</v>
      </c>
      <c r="B102" s="13" t="s">
        <v>2234</v>
      </c>
      <c r="C102" s="13" t="s">
        <v>2747</v>
      </c>
      <c r="D102" s="38" t="s">
        <v>1990</v>
      </c>
      <c r="E102" s="13">
        <v>1</v>
      </c>
      <c r="F102" s="13">
        <v>5</v>
      </c>
      <c r="G102" s="13">
        <v>4</v>
      </c>
      <c r="H102" s="13">
        <v>1</v>
      </c>
      <c r="I102" s="13">
        <v>0</v>
      </c>
      <c r="J102" s="13" t="s">
        <v>2742</v>
      </c>
      <c r="K102" s="38" t="s">
        <v>1990</v>
      </c>
      <c r="L102" s="38" t="s">
        <v>1990</v>
      </c>
      <c r="M102" s="38" t="s">
        <v>1991</v>
      </c>
      <c r="N102" s="39">
        <v>42943</v>
      </c>
    </row>
    <row r="103" spans="1:14" x14ac:dyDescent="0.2">
      <c r="A103" s="13">
        <v>159503</v>
      </c>
      <c r="B103" s="13" t="s">
        <v>2238</v>
      </c>
      <c r="C103" s="13" t="s">
        <v>2740</v>
      </c>
      <c r="D103" s="38" t="s">
        <v>2748</v>
      </c>
      <c r="E103" s="13">
        <v>1</v>
      </c>
      <c r="F103" s="13">
        <v>3</v>
      </c>
      <c r="G103" s="13">
        <v>2</v>
      </c>
      <c r="H103" s="13">
        <v>1</v>
      </c>
      <c r="I103" s="13">
        <v>520</v>
      </c>
      <c r="J103" s="13" t="s">
        <v>1991</v>
      </c>
      <c r="K103" s="13" t="s">
        <v>2753</v>
      </c>
      <c r="L103" s="13">
        <v>1000</v>
      </c>
      <c r="M103" s="38" t="s">
        <v>1991</v>
      </c>
      <c r="N103" s="39">
        <v>42915</v>
      </c>
    </row>
    <row r="104" spans="1:14" x14ac:dyDescent="0.2">
      <c r="A104" s="13">
        <v>534576</v>
      </c>
      <c r="B104" s="13" t="s">
        <v>2239</v>
      </c>
      <c r="C104" s="13" t="s">
        <v>2740</v>
      </c>
      <c r="D104" s="38" t="s">
        <v>2748</v>
      </c>
      <c r="E104" s="13">
        <v>1</v>
      </c>
      <c r="F104" s="13">
        <v>1</v>
      </c>
      <c r="G104" s="13">
        <v>1</v>
      </c>
      <c r="H104" s="13">
        <v>0</v>
      </c>
      <c r="I104" s="13">
        <v>860</v>
      </c>
      <c r="J104" s="13" t="s">
        <v>2742</v>
      </c>
      <c r="K104" s="38" t="s">
        <v>1990</v>
      </c>
      <c r="L104" s="38" t="s">
        <v>1990</v>
      </c>
      <c r="M104" s="38" t="s">
        <v>1991</v>
      </c>
      <c r="N104" s="39">
        <v>42959</v>
      </c>
    </row>
    <row r="105" spans="1:14" x14ac:dyDescent="0.2">
      <c r="A105" s="13">
        <v>980699</v>
      </c>
      <c r="B105" s="13" t="s">
        <v>2240</v>
      </c>
      <c r="C105" s="13" t="s">
        <v>2740</v>
      </c>
      <c r="D105" s="38" t="s">
        <v>2752</v>
      </c>
      <c r="E105" s="13">
        <v>1</v>
      </c>
      <c r="F105" s="13">
        <v>3</v>
      </c>
      <c r="G105" s="13">
        <v>1</v>
      </c>
      <c r="H105" s="13">
        <v>2</v>
      </c>
      <c r="I105" s="13">
        <v>740</v>
      </c>
      <c r="J105" s="13" t="s">
        <v>2742</v>
      </c>
      <c r="K105" s="38" t="s">
        <v>1990</v>
      </c>
      <c r="L105" s="38" t="s">
        <v>1990</v>
      </c>
      <c r="M105" s="38" t="s">
        <v>1991</v>
      </c>
      <c r="N105" s="39">
        <v>42912</v>
      </c>
    </row>
    <row r="106" spans="1:14" x14ac:dyDescent="0.2">
      <c r="A106" s="13">
        <v>555283</v>
      </c>
      <c r="B106" s="13" t="s">
        <v>2246</v>
      </c>
      <c r="C106" s="13" t="s">
        <v>2740</v>
      </c>
      <c r="D106" s="38" t="s">
        <v>2752</v>
      </c>
      <c r="E106" s="13">
        <v>2</v>
      </c>
      <c r="F106" s="13">
        <v>4</v>
      </c>
      <c r="G106" s="13">
        <v>1</v>
      </c>
      <c r="H106" s="13">
        <v>3</v>
      </c>
      <c r="I106" s="13">
        <v>790</v>
      </c>
      <c r="J106" s="13" t="s">
        <v>2742</v>
      </c>
      <c r="K106" s="38" t="s">
        <v>1990</v>
      </c>
      <c r="L106" s="38" t="s">
        <v>1990</v>
      </c>
      <c r="M106" s="38" t="s">
        <v>1991</v>
      </c>
      <c r="N106" s="39">
        <v>42937</v>
      </c>
    </row>
    <row r="107" spans="1:14" x14ac:dyDescent="0.2">
      <c r="A107" s="13">
        <v>675044</v>
      </c>
      <c r="B107" s="13" t="s">
        <v>2247</v>
      </c>
      <c r="C107" s="13" t="s">
        <v>2743</v>
      </c>
      <c r="D107" s="38" t="s">
        <v>2744</v>
      </c>
      <c r="E107" s="13">
        <v>1</v>
      </c>
      <c r="F107" s="13">
        <v>2</v>
      </c>
      <c r="G107" s="13">
        <v>2</v>
      </c>
      <c r="H107" s="13">
        <v>0</v>
      </c>
      <c r="I107" s="13">
        <v>0</v>
      </c>
      <c r="J107" s="13" t="s">
        <v>1991</v>
      </c>
      <c r="K107" s="13" t="s">
        <v>2753</v>
      </c>
      <c r="L107" s="13">
        <v>600</v>
      </c>
      <c r="M107" s="38" t="s">
        <v>1991</v>
      </c>
      <c r="N107" s="39">
        <v>42924</v>
      </c>
    </row>
    <row r="108" spans="1:14" x14ac:dyDescent="0.2">
      <c r="A108" s="13">
        <v>150046</v>
      </c>
      <c r="B108" s="13" t="s">
        <v>2237</v>
      </c>
      <c r="C108" s="13" t="s">
        <v>2740</v>
      </c>
      <c r="D108" s="38" t="s">
        <v>2754</v>
      </c>
      <c r="E108" s="13">
        <v>1</v>
      </c>
      <c r="F108" s="13">
        <v>3</v>
      </c>
      <c r="G108" s="13">
        <v>1</v>
      </c>
      <c r="H108" s="13">
        <v>2</v>
      </c>
      <c r="I108" s="13">
        <v>510</v>
      </c>
      <c r="J108" s="13" t="s">
        <v>2742</v>
      </c>
      <c r="K108" s="38" t="s">
        <v>1990</v>
      </c>
      <c r="L108" s="38" t="s">
        <v>1990</v>
      </c>
      <c r="M108" s="38" t="s">
        <v>1991</v>
      </c>
      <c r="N108" s="39">
        <v>42959</v>
      </c>
    </row>
    <row r="109" spans="1:14" x14ac:dyDescent="0.2">
      <c r="A109" s="13">
        <v>210090</v>
      </c>
      <c r="B109" s="13" t="s">
        <v>2250</v>
      </c>
      <c r="C109" s="13" t="s">
        <v>2740</v>
      </c>
      <c r="D109" s="38" t="s">
        <v>2752</v>
      </c>
      <c r="E109" s="13">
        <v>1</v>
      </c>
      <c r="F109" s="13">
        <v>1</v>
      </c>
      <c r="G109" s="13">
        <v>1</v>
      </c>
      <c r="H109" s="13">
        <v>0</v>
      </c>
      <c r="I109" s="13">
        <v>890</v>
      </c>
      <c r="J109" s="13" t="s">
        <v>2742</v>
      </c>
      <c r="K109" s="38" t="s">
        <v>1990</v>
      </c>
      <c r="L109" s="38" t="s">
        <v>1990</v>
      </c>
      <c r="M109" s="38" t="s">
        <v>1991</v>
      </c>
      <c r="N109" s="39">
        <v>42933</v>
      </c>
    </row>
    <row r="110" spans="1:14" x14ac:dyDescent="0.2">
      <c r="A110" s="13">
        <v>524918</v>
      </c>
      <c r="B110" s="13" t="s">
        <v>2251</v>
      </c>
      <c r="C110" s="13" t="s">
        <v>2740</v>
      </c>
      <c r="D110" s="38" t="s">
        <v>2752</v>
      </c>
      <c r="E110" s="13">
        <v>1</v>
      </c>
      <c r="F110" s="13">
        <v>3</v>
      </c>
      <c r="G110" s="13">
        <v>0</v>
      </c>
      <c r="H110" s="13">
        <v>3</v>
      </c>
      <c r="I110" s="13">
        <v>940</v>
      </c>
      <c r="J110" s="13" t="s">
        <v>2742</v>
      </c>
      <c r="K110" s="38" t="s">
        <v>1990</v>
      </c>
      <c r="L110" s="38" t="s">
        <v>1990</v>
      </c>
      <c r="M110" s="38" t="s">
        <v>1991</v>
      </c>
      <c r="N110" s="39">
        <v>42943</v>
      </c>
    </row>
    <row r="111" spans="1:14" x14ac:dyDescent="0.2">
      <c r="A111" s="13">
        <v>502004</v>
      </c>
      <c r="B111" s="13" t="s">
        <v>2252</v>
      </c>
      <c r="C111" s="13" t="s">
        <v>2747</v>
      </c>
      <c r="D111" s="38" t="s">
        <v>1990</v>
      </c>
      <c r="E111" s="13">
        <v>1</v>
      </c>
      <c r="F111" s="13">
        <v>5</v>
      </c>
      <c r="G111" s="13">
        <v>4</v>
      </c>
      <c r="H111" s="13">
        <v>1</v>
      </c>
      <c r="I111" s="13">
        <v>0</v>
      </c>
      <c r="J111" s="13" t="s">
        <v>2742</v>
      </c>
      <c r="K111" s="38" t="s">
        <v>1990</v>
      </c>
      <c r="L111" s="38" t="s">
        <v>1990</v>
      </c>
      <c r="M111" s="38" t="s">
        <v>1991</v>
      </c>
      <c r="N111" s="39">
        <v>42907</v>
      </c>
    </row>
    <row r="112" spans="1:14" x14ac:dyDescent="0.2">
      <c r="A112" s="13">
        <v>894191</v>
      </c>
      <c r="B112" s="13" t="s">
        <v>2255</v>
      </c>
      <c r="C112" s="13" t="s">
        <v>2740</v>
      </c>
      <c r="D112" s="38" t="s">
        <v>2754</v>
      </c>
      <c r="E112" s="13">
        <v>1</v>
      </c>
      <c r="F112" s="13">
        <v>1</v>
      </c>
      <c r="G112" s="13">
        <v>1</v>
      </c>
      <c r="H112" s="13">
        <v>0</v>
      </c>
      <c r="I112" s="13">
        <v>780</v>
      </c>
      <c r="J112" s="13" t="s">
        <v>2742</v>
      </c>
      <c r="K112" s="38" t="s">
        <v>1990</v>
      </c>
      <c r="L112" s="38" t="s">
        <v>1990</v>
      </c>
      <c r="M112" s="38" t="s">
        <v>1991</v>
      </c>
      <c r="N112" s="39">
        <v>42891</v>
      </c>
    </row>
    <row r="113" spans="1:14" x14ac:dyDescent="0.2">
      <c r="A113" s="13">
        <v>723803</v>
      </c>
      <c r="B113" s="13" t="s">
        <v>2256</v>
      </c>
      <c r="C113" s="13" t="s">
        <v>2740</v>
      </c>
      <c r="D113" s="38" t="s">
        <v>2748</v>
      </c>
      <c r="E113" s="13">
        <v>4</v>
      </c>
      <c r="F113" s="13">
        <v>8</v>
      </c>
      <c r="G113" s="13">
        <v>1</v>
      </c>
      <c r="H113" s="13">
        <v>7</v>
      </c>
      <c r="I113" s="13">
        <v>710</v>
      </c>
      <c r="J113" s="13" t="s">
        <v>2742</v>
      </c>
      <c r="K113" s="38" t="s">
        <v>1990</v>
      </c>
      <c r="L113" s="38" t="s">
        <v>1990</v>
      </c>
      <c r="M113" s="38" t="s">
        <v>1991</v>
      </c>
      <c r="N113" s="39">
        <v>42902</v>
      </c>
    </row>
    <row r="114" spans="1:14" x14ac:dyDescent="0.2">
      <c r="A114" s="13">
        <v>283040</v>
      </c>
      <c r="B114" s="13" t="s">
        <v>2257</v>
      </c>
      <c r="C114" s="13" t="s">
        <v>2747</v>
      </c>
      <c r="D114" s="38" t="s">
        <v>1990</v>
      </c>
      <c r="E114" s="13">
        <v>1</v>
      </c>
      <c r="F114" s="13">
        <v>4</v>
      </c>
      <c r="G114" s="13">
        <v>4</v>
      </c>
      <c r="H114" s="13">
        <v>0</v>
      </c>
      <c r="I114" s="13">
        <v>0</v>
      </c>
      <c r="J114" s="13" t="s">
        <v>2742</v>
      </c>
      <c r="K114" s="38" t="s">
        <v>1990</v>
      </c>
      <c r="L114" s="38" t="s">
        <v>1990</v>
      </c>
      <c r="M114" s="38" t="s">
        <v>1991</v>
      </c>
      <c r="N114" s="39">
        <v>42912</v>
      </c>
    </row>
    <row r="115" spans="1:14" x14ac:dyDescent="0.2">
      <c r="A115" s="13">
        <v>801110</v>
      </c>
      <c r="B115" s="13" t="s">
        <v>2259</v>
      </c>
      <c r="C115" s="13" t="s">
        <v>2740</v>
      </c>
      <c r="D115" s="38" t="s">
        <v>2754</v>
      </c>
      <c r="E115" s="13">
        <v>2</v>
      </c>
      <c r="F115" s="13">
        <v>5</v>
      </c>
      <c r="G115" s="13">
        <v>3</v>
      </c>
      <c r="H115" s="13">
        <v>2</v>
      </c>
      <c r="I115" s="13">
        <v>660</v>
      </c>
      <c r="J115" s="13" t="s">
        <v>2742</v>
      </c>
      <c r="K115" s="38" t="s">
        <v>1990</v>
      </c>
      <c r="L115" s="38" t="s">
        <v>1990</v>
      </c>
      <c r="M115" s="38" t="s">
        <v>2742</v>
      </c>
      <c r="N115" s="41"/>
    </row>
    <row r="116" spans="1:14" x14ac:dyDescent="0.2">
      <c r="A116" s="13">
        <v>978387</v>
      </c>
      <c r="B116" s="13" t="s">
        <v>2261</v>
      </c>
      <c r="C116" s="13" t="s">
        <v>2740</v>
      </c>
      <c r="D116" s="38" t="s">
        <v>2751</v>
      </c>
      <c r="E116" s="13">
        <v>3</v>
      </c>
      <c r="F116" s="13">
        <v>6</v>
      </c>
      <c r="G116" s="13">
        <v>4</v>
      </c>
      <c r="H116" s="13">
        <v>2</v>
      </c>
      <c r="I116" s="13">
        <v>730</v>
      </c>
      <c r="J116" s="13" t="s">
        <v>1991</v>
      </c>
      <c r="K116" s="13" t="s">
        <v>2753</v>
      </c>
      <c r="L116" s="13">
        <v>800</v>
      </c>
      <c r="M116" s="38" t="s">
        <v>1991</v>
      </c>
      <c r="N116" s="39">
        <v>42956</v>
      </c>
    </row>
    <row r="117" spans="1:14" x14ac:dyDescent="0.2">
      <c r="A117" s="13">
        <v>759442</v>
      </c>
      <c r="B117" s="13" t="s">
        <v>2262</v>
      </c>
      <c r="C117" s="13" t="s">
        <v>2740</v>
      </c>
      <c r="D117" s="38" t="s">
        <v>2751</v>
      </c>
      <c r="E117" s="13">
        <v>4</v>
      </c>
      <c r="F117" s="13">
        <v>6</v>
      </c>
      <c r="G117" s="13">
        <v>1</v>
      </c>
      <c r="H117" s="13">
        <v>5</v>
      </c>
      <c r="I117" s="13">
        <v>700</v>
      </c>
      <c r="J117" s="13" t="s">
        <v>1991</v>
      </c>
      <c r="K117" s="13" t="s">
        <v>2758</v>
      </c>
      <c r="L117" s="13">
        <v>900</v>
      </c>
      <c r="M117" s="38" t="s">
        <v>1991</v>
      </c>
      <c r="N117" s="39">
        <v>42980</v>
      </c>
    </row>
    <row r="118" spans="1:14" x14ac:dyDescent="0.2">
      <c r="A118" s="13">
        <v>777033</v>
      </c>
      <c r="B118" s="13" t="s">
        <v>2263</v>
      </c>
      <c r="C118" s="13" t="s">
        <v>2747</v>
      </c>
      <c r="D118" s="38" t="s">
        <v>1990</v>
      </c>
      <c r="E118" s="13">
        <v>1</v>
      </c>
      <c r="F118" s="13">
        <v>3</v>
      </c>
      <c r="G118" s="13">
        <v>3</v>
      </c>
      <c r="H118" s="13">
        <v>0</v>
      </c>
      <c r="I118" s="13">
        <v>0</v>
      </c>
      <c r="J118" s="13" t="s">
        <v>2742</v>
      </c>
      <c r="K118" s="38" t="s">
        <v>1990</v>
      </c>
      <c r="L118" s="38" t="s">
        <v>1990</v>
      </c>
      <c r="M118" s="38" t="s">
        <v>1991</v>
      </c>
      <c r="N118" s="39">
        <v>42904</v>
      </c>
    </row>
    <row r="119" spans="1:14" x14ac:dyDescent="0.2">
      <c r="A119" s="13">
        <v>195131</v>
      </c>
      <c r="B119" s="13" t="s">
        <v>2264</v>
      </c>
      <c r="C119" s="13" t="s">
        <v>2747</v>
      </c>
      <c r="D119" s="38" t="s">
        <v>1990</v>
      </c>
      <c r="E119" s="13">
        <v>1</v>
      </c>
      <c r="F119" s="13">
        <v>5</v>
      </c>
      <c r="G119" s="13">
        <v>4</v>
      </c>
      <c r="H119" s="13">
        <v>1</v>
      </c>
      <c r="I119" s="13">
        <v>0</v>
      </c>
      <c r="J119" s="13" t="s">
        <v>2742</v>
      </c>
      <c r="K119" s="38" t="s">
        <v>1990</v>
      </c>
      <c r="L119" s="38" t="s">
        <v>1990</v>
      </c>
      <c r="M119" s="38" t="s">
        <v>1991</v>
      </c>
      <c r="N119" s="39">
        <v>42907</v>
      </c>
    </row>
    <row r="120" spans="1:14" x14ac:dyDescent="0.2">
      <c r="A120" s="13">
        <v>699417</v>
      </c>
      <c r="B120" s="13" t="s">
        <v>2267</v>
      </c>
      <c r="C120" s="13" t="s">
        <v>2747</v>
      </c>
      <c r="D120" s="38" t="s">
        <v>1990</v>
      </c>
      <c r="E120" s="13">
        <v>1</v>
      </c>
      <c r="F120" s="13">
        <v>3</v>
      </c>
      <c r="G120" s="13">
        <v>2</v>
      </c>
      <c r="H120" s="13">
        <v>1</v>
      </c>
      <c r="I120" s="13">
        <v>0</v>
      </c>
      <c r="J120" s="13" t="s">
        <v>2742</v>
      </c>
      <c r="K120" s="38" t="s">
        <v>1990</v>
      </c>
      <c r="L120" s="38" t="s">
        <v>1990</v>
      </c>
      <c r="M120" s="38" t="s">
        <v>1991</v>
      </c>
      <c r="N120" s="39">
        <v>42911</v>
      </c>
    </row>
    <row r="121" spans="1:14" x14ac:dyDescent="0.2">
      <c r="A121" s="13">
        <v>613374</v>
      </c>
      <c r="B121" s="13" t="s">
        <v>2268</v>
      </c>
      <c r="C121" s="13" t="s">
        <v>2740</v>
      </c>
      <c r="D121" s="38" t="s">
        <v>2755</v>
      </c>
      <c r="E121" s="13">
        <v>1</v>
      </c>
      <c r="F121" s="13">
        <v>5</v>
      </c>
      <c r="G121" s="13">
        <v>3</v>
      </c>
      <c r="H121" s="13">
        <v>2</v>
      </c>
      <c r="I121" s="13">
        <v>540</v>
      </c>
      <c r="J121" s="13" t="s">
        <v>1991</v>
      </c>
      <c r="K121" s="13" t="s">
        <v>2753</v>
      </c>
      <c r="L121" s="13">
        <v>1000</v>
      </c>
      <c r="M121" s="38" t="s">
        <v>1991</v>
      </c>
      <c r="N121" s="39">
        <v>42955</v>
      </c>
    </row>
    <row r="122" spans="1:14" x14ac:dyDescent="0.2">
      <c r="A122" s="13">
        <v>210354</v>
      </c>
      <c r="B122" s="13" t="s">
        <v>2270</v>
      </c>
      <c r="C122" s="13" t="s">
        <v>2743</v>
      </c>
      <c r="D122" s="38" t="s">
        <v>2744</v>
      </c>
      <c r="E122" s="13">
        <v>1</v>
      </c>
      <c r="F122" s="13">
        <v>3</v>
      </c>
      <c r="G122" s="13">
        <v>3</v>
      </c>
      <c r="H122" s="13">
        <v>0</v>
      </c>
      <c r="I122" s="13">
        <v>0</v>
      </c>
      <c r="J122" s="13" t="s">
        <v>2742</v>
      </c>
      <c r="K122" s="38" t="s">
        <v>1990</v>
      </c>
      <c r="L122" s="38" t="s">
        <v>1990</v>
      </c>
      <c r="M122" s="38" t="s">
        <v>1991</v>
      </c>
      <c r="N122" s="39">
        <v>42971</v>
      </c>
    </row>
    <row r="123" spans="1:14" x14ac:dyDescent="0.2">
      <c r="A123" s="13">
        <v>688112</v>
      </c>
      <c r="B123" s="13" t="s">
        <v>2271</v>
      </c>
      <c r="C123" s="13" t="s">
        <v>2740</v>
      </c>
      <c r="D123" s="38" t="s">
        <v>2748</v>
      </c>
      <c r="E123" s="13">
        <v>1</v>
      </c>
      <c r="F123" s="13">
        <v>1</v>
      </c>
      <c r="G123" s="13">
        <v>1</v>
      </c>
      <c r="H123" s="13">
        <v>0</v>
      </c>
      <c r="I123" s="13">
        <v>740</v>
      </c>
      <c r="J123" s="13" t="s">
        <v>2742</v>
      </c>
      <c r="K123" s="38" t="s">
        <v>1990</v>
      </c>
      <c r="L123" s="38" t="s">
        <v>1990</v>
      </c>
      <c r="M123" s="38" t="s">
        <v>1991</v>
      </c>
      <c r="N123" s="39">
        <v>42989</v>
      </c>
    </row>
    <row r="124" spans="1:14" x14ac:dyDescent="0.2">
      <c r="A124" s="13">
        <v>673101</v>
      </c>
      <c r="B124" s="13" t="s">
        <v>2274</v>
      </c>
      <c r="C124" s="13" t="s">
        <v>2740</v>
      </c>
      <c r="D124" s="38" t="s">
        <v>2751</v>
      </c>
      <c r="E124" s="13">
        <v>1</v>
      </c>
      <c r="F124" s="13">
        <v>1</v>
      </c>
      <c r="G124" s="13">
        <v>1</v>
      </c>
      <c r="H124" s="13">
        <v>0</v>
      </c>
      <c r="I124" s="13">
        <v>960</v>
      </c>
      <c r="J124" s="13" t="s">
        <v>2742</v>
      </c>
      <c r="K124" s="38" t="s">
        <v>1990</v>
      </c>
      <c r="L124" s="38" t="s">
        <v>1990</v>
      </c>
      <c r="M124" s="38" t="s">
        <v>1991</v>
      </c>
      <c r="N124" s="39">
        <v>42893</v>
      </c>
    </row>
    <row r="125" spans="1:14" x14ac:dyDescent="0.2">
      <c r="A125" s="13">
        <v>721282</v>
      </c>
      <c r="B125" s="13" t="s">
        <v>2275</v>
      </c>
      <c r="C125" s="13" t="s">
        <v>2740</v>
      </c>
      <c r="D125" s="38" t="s">
        <v>2754</v>
      </c>
      <c r="E125" s="13">
        <v>1</v>
      </c>
      <c r="F125" s="13">
        <v>5</v>
      </c>
      <c r="G125" s="13">
        <v>0</v>
      </c>
      <c r="H125" s="13">
        <v>5</v>
      </c>
      <c r="I125" s="13">
        <v>720</v>
      </c>
      <c r="J125" s="13" t="s">
        <v>2742</v>
      </c>
      <c r="K125" s="38" t="s">
        <v>1990</v>
      </c>
      <c r="L125" s="38" t="s">
        <v>1990</v>
      </c>
      <c r="M125" s="38" t="s">
        <v>1991</v>
      </c>
      <c r="N125" s="39">
        <v>42993</v>
      </c>
    </row>
    <row r="126" spans="1:14" x14ac:dyDescent="0.2">
      <c r="A126" s="13">
        <v>996895</v>
      </c>
      <c r="B126" s="13" t="s">
        <v>2276</v>
      </c>
      <c r="C126" s="13" t="s">
        <v>2747</v>
      </c>
      <c r="D126" s="38" t="s">
        <v>1990</v>
      </c>
      <c r="E126" s="13">
        <v>1</v>
      </c>
      <c r="F126" s="13">
        <v>4</v>
      </c>
      <c r="G126" s="13">
        <v>4</v>
      </c>
      <c r="H126" s="13">
        <v>0</v>
      </c>
      <c r="I126" s="13">
        <v>0</v>
      </c>
      <c r="J126" s="13" t="s">
        <v>2742</v>
      </c>
      <c r="K126" s="38" t="s">
        <v>1990</v>
      </c>
      <c r="L126" s="38" t="s">
        <v>1990</v>
      </c>
      <c r="M126" s="38" t="s">
        <v>1991</v>
      </c>
      <c r="N126" s="39">
        <v>42916</v>
      </c>
    </row>
    <row r="127" spans="1:14" x14ac:dyDescent="0.2">
      <c r="A127" s="13">
        <v>338998</v>
      </c>
      <c r="B127" s="13" t="s">
        <v>2283</v>
      </c>
      <c r="C127" s="13" t="s">
        <v>2740</v>
      </c>
      <c r="D127" s="38" t="s">
        <v>2752</v>
      </c>
      <c r="E127" s="13">
        <v>1</v>
      </c>
      <c r="F127" s="13">
        <v>2</v>
      </c>
      <c r="G127" s="13">
        <v>1</v>
      </c>
      <c r="H127" s="13">
        <v>1</v>
      </c>
      <c r="I127" s="13">
        <v>980</v>
      </c>
      <c r="J127" s="13" t="s">
        <v>2742</v>
      </c>
      <c r="K127" s="38" t="s">
        <v>1990</v>
      </c>
      <c r="L127" s="38" t="s">
        <v>1990</v>
      </c>
      <c r="M127" s="38" t="s">
        <v>1991</v>
      </c>
      <c r="N127" s="39">
        <v>42925</v>
      </c>
    </row>
    <row r="128" spans="1:14" x14ac:dyDescent="0.2">
      <c r="A128" s="13">
        <v>106511</v>
      </c>
      <c r="B128" s="13" t="s">
        <v>2285</v>
      </c>
      <c r="C128" s="13" t="s">
        <v>2740</v>
      </c>
      <c r="D128" s="38" t="s">
        <v>2748</v>
      </c>
      <c r="E128" s="13">
        <v>1</v>
      </c>
      <c r="F128" s="13">
        <v>2</v>
      </c>
      <c r="G128" s="13">
        <v>1</v>
      </c>
      <c r="H128" s="13">
        <v>1</v>
      </c>
      <c r="I128" s="13">
        <v>910</v>
      </c>
      <c r="J128" s="13" t="s">
        <v>2742</v>
      </c>
      <c r="K128" s="38" t="s">
        <v>1990</v>
      </c>
      <c r="L128" s="38" t="s">
        <v>1990</v>
      </c>
      <c r="M128" s="38" t="s">
        <v>1991</v>
      </c>
      <c r="N128" s="39">
        <v>42900</v>
      </c>
    </row>
    <row r="129" spans="1:14" x14ac:dyDescent="0.2">
      <c r="A129" s="13">
        <v>385429</v>
      </c>
      <c r="B129" s="13" t="s">
        <v>2286</v>
      </c>
      <c r="C129" s="13" t="s">
        <v>2740</v>
      </c>
      <c r="D129" s="38" t="s">
        <v>2741</v>
      </c>
      <c r="E129" s="13">
        <v>1</v>
      </c>
      <c r="F129" s="13">
        <v>1</v>
      </c>
      <c r="G129" s="13">
        <v>1</v>
      </c>
      <c r="H129" s="13">
        <v>0</v>
      </c>
      <c r="I129" s="13">
        <v>700</v>
      </c>
      <c r="J129" s="13" t="s">
        <v>2742</v>
      </c>
      <c r="K129" s="38" t="s">
        <v>1990</v>
      </c>
      <c r="L129" s="38" t="s">
        <v>1990</v>
      </c>
      <c r="M129" s="38" t="s">
        <v>1991</v>
      </c>
      <c r="N129" s="39">
        <v>42969</v>
      </c>
    </row>
    <row r="130" spans="1:14" x14ac:dyDescent="0.2">
      <c r="A130" s="13">
        <v>370129</v>
      </c>
      <c r="B130" s="13" t="s">
        <v>2287</v>
      </c>
      <c r="C130" s="13" t="s">
        <v>2740</v>
      </c>
      <c r="D130" s="38" t="s">
        <v>2746</v>
      </c>
      <c r="E130" s="13">
        <v>1</v>
      </c>
      <c r="F130" s="13">
        <v>1</v>
      </c>
      <c r="G130" s="13">
        <v>1</v>
      </c>
      <c r="H130" s="13">
        <v>0</v>
      </c>
      <c r="I130" s="13">
        <v>790</v>
      </c>
      <c r="J130" s="13" t="s">
        <v>1991</v>
      </c>
      <c r="K130" s="13" t="s">
        <v>2753</v>
      </c>
      <c r="L130" s="13">
        <v>800</v>
      </c>
      <c r="M130" s="38" t="s">
        <v>1991</v>
      </c>
      <c r="N130" s="39">
        <v>42970</v>
      </c>
    </row>
    <row r="131" spans="1:14" x14ac:dyDescent="0.2">
      <c r="A131" s="13">
        <v>758960</v>
      </c>
      <c r="B131" s="13" t="s">
        <v>2288</v>
      </c>
      <c r="C131" s="13" t="s">
        <v>2743</v>
      </c>
      <c r="D131" s="38" t="s">
        <v>2744</v>
      </c>
      <c r="E131" s="13">
        <v>4</v>
      </c>
      <c r="F131" s="13">
        <v>10</v>
      </c>
      <c r="G131" s="13">
        <v>2</v>
      </c>
      <c r="H131" s="13">
        <v>8</v>
      </c>
      <c r="I131" s="13">
        <v>0</v>
      </c>
      <c r="J131" s="13" t="s">
        <v>2742</v>
      </c>
      <c r="K131" s="38" t="s">
        <v>1990</v>
      </c>
      <c r="L131" s="38" t="s">
        <v>1990</v>
      </c>
      <c r="M131" s="38" t="s">
        <v>1991</v>
      </c>
      <c r="N131" s="39">
        <v>42998</v>
      </c>
    </row>
    <row r="132" spans="1:14" x14ac:dyDescent="0.2">
      <c r="A132" s="13">
        <v>311507</v>
      </c>
      <c r="B132" s="13" t="s">
        <v>2291</v>
      </c>
      <c r="C132" s="13" t="s">
        <v>2740</v>
      </c>
      <c r="D132" s="38" t="s">
        <v>2752</v>
      </c>
      <c r="E132" s="13">
        <v>2</v>
      </c>
      <c r="F132" s="13">
        <v>7</v>
      </c>
      <c r="G132" s="13">
        <v>3</v>
      </c>
      <c r="H132" s="13">
        <v>4</v>
      </c>
      <c r="I132" s="13">
        <v>710</v>
      </c>
      <c r="J132" s="13" t="s">
        <v>2742</v>
      </c>
      <c r="K132" s="38" t="s">
        <v>1990</v>
      </c>
      <c r="L132" s="38" t="s">
        <v>1990</v>
      </c>
      <c r="M132" s="38" t="s">
        <v>1991</v>
      </c>
      <c r="N132" s="39">
        <v>42998</v>
      </c>
    </row>
    <row r="133" spans="1:14" x14ac:dyDescent="0.2">
      <c r="A133" s="13">
        <v>740000</v>
      </c>
      <c r="B133" s="13" t="s">
        <v>2294</v>
      </c>
      <c r="C133" s="13" t="s">
        <v>2740</v>
      </c>
      <c r="D133" s="38" t="s">
        <v>2746</v>
      </c>
      <c r="E133" s="13">
        <v>1</v>
      </c>
      <c r="F133" s="13">
        <v>1</v>
      </c>
      <c r="G133" s="13">
        <v>1</v>
      </c>
      <c r="H133" s="13">
        <v>0</v>
      </c>
      <c r="I133" s="13">
        <v>630</v>
      </c>
      <c r="J133" s="13" t="s">
        <v>2742</v>
      </c>
      <c r="K133" s="38" t="s">
        <v>1990</v>
      </c>
      <c r="L133" s="38" t="s">
        <v>1990</v>
      </c>
      <c r="M133" s="38" t="s">
        <v>1991</v>
      </c>
      <c r="N133" s="39">
        <v>42926</v>
      </c>
    </row>
    <row r="134" spans="1:14" x14ac:dyDescent="0.2">
      <c r="A134" s="13">
        <v>933577</v>
      </c>
      <c r="B134" s="13" t="s">
        <v>2295</v>
      </c>
      <c r="C134" s="13" t="s">
        <v>2743</v>
      </c>
      <c r="D134" s="38" t="s">
        <v>2744</v>
      </c>
      <c r="E134" s="13">
        <v>1</v>
      </c>
      <c r="F134" s="13">
        <v>5</v>
      </c>
      <c r="G134" s="13">
        <v>4</v>
      </c>
      <c r="H134" s="13">
        <v>1</v>
      </c>
      <c r="I134" s="13">
        <v>0</v>
      </c>
      <c r="J134" s="13" t="s">
        <v>2742</v>
      </c>
      <c r="K134" s="38" t="s">
        <v>1990</v>
      </c>
      <c r="L134" s="38" t="s">
        <v>1990</v>
      </c>
      <c r="M134" s="38" t="s">
        <v>2742</v>
      </c>
      <c r="N134" s="41"/>
    </row>
    <row r="135" spans="1:14" x14ac:dyDescent="0.2">
      <c r="A135" s="13">
        <v>846319</v>
      </c>
      <c r="B135" s="13" t="s">
        <v>2297</v>
      </c>
      <c r="C135" s="13" t="s">
        <v>2740</v>
      </c>
      <c r="D135" s="38" t="s">
        <v>2746</v>
      </c>
      <c r="E135" s="13">
        <v>1</v>
      </c>
      <c r="F135" s="13">
        <v>1</v>
      </c>
      <c r="G135" s="13">
        <v>1</v>
      </c>
      <c r="H135" s="13">
        <v>0</v>
      </c>
      <c r="I135" s="13">
        <v>760</v>
      </c>
      <c r="J135" s="13" t="s">
        <v>2742</v>
      </c>
      <c r="K135" s="38" t="s">
        <v>1990</v>
      </c>
      <c r="L135" s="38" t="s">
        <v>1990</v>
      </c>
      <c r="M135" s="38" t="s">
        <v>1991</v>
      </c>
      <c r="N135" s="39">
        <v>42960</v>
      </c>
    </row>
    <row r="136" spans="1:14" x14ac:dyDescent="0.2">
      <c r="A136" s="13">
        <v>696449</v>
      </c>
      <c r="B136" s="13" t="s">
        <v>2300</v>
      </c>
      <c r="C136" s="13" t="s">
        <v>2740</v>
      </c>
      <c r="D136" s="38" t="s">
        <v>2752</v>
      </c>
      <c r="E136" s="13">
        <v>1</v>
      </c>
      <c r="F136" s="13">
        <v>3</v>
      </c>
      <c r="G136" s="13">
        <v>3</v>
      </c>
      <c r="H136" s="13">
        <v>0</v>
      </c>
      <c r="I136" s="13">
        <v>830</v>
      </c>
      <c r="J136" s="13" t="s">
        <v>2742</v>
      </c>
      <c r="K136" s="38" t="s">
        <v>1990</v>
      </c>
      <c r="L136" s="38" t="s">
        <v>1990</v>
      </c>
      <c r="M136" s="38" t="s">
        <v>1991</v>
      </c>
      <c r="N136" s="39">
        <v>42992</v>
      </c>
    </row>
    <row r="137" spans="1:14" x14ac:dyDescent="0.2">
      <c r="A137" s="13">
        <v>570497</v>
      </c>
      <c r="B137" s="13" t="s">
        <v>2303</v>
      </c>
      <c r="C137" s="13" t="s">
        <v>2743</v>
      </c>
      <c r="D137" s="38" t="s">
        <v>2744</v>
      </c>
      <c r="E137" s="13">
        <v>1</v>
      </c>
      <c r="F137" s="13">
        <v>3</v>
      </c>
      <c r="G137" s="13">
        <v>1</v>
      </c>
      <c r="H137" s="13">
        <v>2</v>
      </c>
      <c r="I137" s="13">
        <v>0</v>
      </c>
      <c r="J137" s="13" t="s">
        <v>2742</v>
      </c>
      <c r="K137" s="38" t="s">
        <v>1990</v>
      </c>
      <c r="L137" s="38" t="s">
        <v>1990</v>
      </c>
      <c r="M137" s="38" t="s">
        <v>1991</v>
      </c>
      <c r="N137" s="39">
        <v>42974</v>
      </c>
    </row>
    <row r="138" spans="1:14" x14ac:dyDescent="0.2">
      <c r="A138" s="13">
        <v>479002</v>
      </c>
      <c r="B138" s="13" t="s">
        <v>2306</v>
      </c>
      <c r="C138" s="13" t="s">
        <v>2747</v>
      </c>
      <c r="D138" s="38" t="s">
        <v>1990</v>
      </c>
      <c r="E138" s="13">
        <v>1</v>
      </c>
      <c r="F138" s="13">
        <v>1</v>
      </c>
      <c r="G138" s="13">
        <v>1</v>
      </c>
      <c r="H138" s="13">
        <v>0</v>
      </c>
      <c r="I138" s="13">
        <v>0</v>
      </c>
      <c r="J138" s="13" t="s">
        <v>2742</v>
      </c>
      <c r="K138" s="38" t="s">
        <v>1990</v>
      </c>
      <c r="L138" s="38" t="s">
        <v>1990</v>
      </c>
      <c r="M138" s="38" t="s">
        <v>1991</v>
      </c>
      <c r="N138" s="39">
        <v>42976</v>
      </c>
    </row>
    <row r="139" spans="1:14" x14ac:dyDescent="0.2">
      <c r="A139" s="13">
        <v>348010</v>
      </c>
      <c r="B139" s="13" t="s">
        <v>2312</v>
      </c>
      <c r="C139" s="13" t="s">
        <v>2740</v>
      </c>
      <c r="D139" s="38" t="s">
        <v>2746</v>
      </c>
      <c r="E139" s="13">
        <v>1</v>
      </c>
      <c r="F139" s="13">
        <v>2</v>
      </c>
      <c r="G139" s="13">
        <v>1</v>
      </c>
      <c r="H139" s="13">
        <v>1</v>
      </c>
      <c r="I139" s="13">
        <v>660</v>
      </c>
      <c r="J139" s="13" t="s">
        <v>2742</v>
      </c>
      <c r="K139" s="38" t="s">
        <v>1990</v>
      </c>
      <c r="L139" s="38" t="s">
        <v>1990</v>
      </c>
      <c r="M139" s="38" t="s">
        <v>1991</v>
      </c>
      <c r="N139" s="39">
        <v>42912</v>
      </c>
    </row>
    <row r="140" spans="1:14" x14ac:dyDescent="0.2">
      <c r="A140" s="13">
        <v>958358</v>
      </c>
      <c r="B140" s="13" t="s">
        <v>2314</v>
      </c>
      <c r="C140" s="13" t="s">
        <v>2740</v>
      </c>
      <c r="D140" s="38" t="s">
        <v>2746</v>
      </c>
      <c r="E140" s="13">
        <v>1</v>
      </c>
      <c r="F140" s="13">
        <v>2</v>
      </c>
      <c r="G140" s="13">
        <v>1</v>
      </c>
      <c r="H140" s="13">
        <v>1</v>
      </c>
      <c r="I140" s="13">
        <v>820</v>
      </c>
      <c r="J140" s="13" t="s">
        <v>2742</v>
      </c>
      <c r="K140" s="38" t="s">
        <v>1990</v>
      </c>
      <c r="L140" s="38" t="s">
        <v>1990</v>
      </c>
      <c r="M140" s="38" t="s">
        <v>1991</v>
      </c>
      <c r="N140" s="39">
        <v>42924</v>
      </c>
    </row>
    <row r="141" spans="1:14" x14ac:dyDescent="0.2">
      <c r="A141" s="13">
        <v>706412</v>
      </c>
      <c r="B141" s="13" t="s">
        <v>2320</v>
      </c>
      <c r="C141" s="13" t="s">
        <v>2743</v>
      </c>
      <c r="D141" s="38" t="s">
        <v>2744</v>
      </c>
      <c r="E141" s="13">
        <v>1</v>
      </c>
      <c r="F141" s="13">
        <v>4</v>
      </c>
      <c r="G141" s="13">
        <v>3</v>
      </c>
      <c r="H141" s="13">
        <v>1</v>
      </c>
      <c r="I141" s="13">
        <v>0</v>
      </c>
      <c r="J141" s="13" t="s">
        <v>2742</v>
      </c>
      <c r="K141" s="38" t="s">
        <v>1990</v>
      </c>
      <c r="L141" s="38" t="s">
        <v>1990</v>
      </c>
      <c r="M141" s="38" t="s">
        <v>1991</v>
      </c>
      <c r="N141" s="39">
        <v>42935</v>
      </c>
    </row>
    <row r="142" spans="1:14" x14ac:dyDescent="0.2">
      <c r="A142" s="13">
        <v>127218</v>
      </c>
      <c r="B142" s="13" t="s">
        <v>2322</v>
      </c>
      <c r="C142" s="13" t="s">
        <v>2740</v>
      </c>
      <c r="D142" s="38" t="s">
        <v>2752</v>
      </c>
      <c r="E142" s="13">
        <v>1</v>
      </c>
      <c r="F142" s="13">
        <v>5</v>
      </c>
      <c r="G142" s="13">
        <v>4</v>
      </c>
      <c r="H142" s="13">
        <v>1</v>
      </c>
      <c r="I142" s="13">
        <v>990</v>
      </c>
      <c r="J142" s="13" t="s">
        <v>1991</v>
      </c>
      <c r="K142" s="13" t="s">
        <v>2753</v>
      </c>
      <c r="L142" s="13">
        <v>800</v>
      </c>
      <c r="M142" s="38" t="s">
        <v>1991</v>
      </c>
      <c r="N142" s="39">
        <v>42989</v>
      </c>
    </row>
    <row r="143" spans="1:14" x14ac:dyDescent="0.2">
      <c r="A143" s="13">
        <v>670323</v>
      </c>
      <c r="B143" s="13" t="s">
        <v>2325</v>
      </c>
      <c r="C143" s="13" t="s">
        <v>2743</v>
      </c>
      <c r="D143" s="38" t="s">
        <v>2744</v>
      </c>
      <c r="E143" s="13">
        <v>1</v>
      </c>
      <c r="F143" s="13">
        <v>1</v>
      </c>
      <c r="G143" s="13">
        <v>0</v>
      </c>
      <c r="H143" s="13">
        <v>1</v>
      </c>
      <c r="I143" s="13">
        <v>0</v>
      </c>
      <c r="J143" s="13" t="s">
        <v>2742</v>
      </c>
      <c r="K143" s="38" t="s">
        <v>1990</v>
      </c>
      <c r="L143" s="38" t="s">
        <v>1990</v>
      </c>
      <c r="M143" s="38" t="s">
        <v>1991</v>
      </c>
      <c r="N143" s="39">
        <v>42974</v>
      </c>
    </row>
    <row r="144" spans="1:14" x14ac:dyDescent="0.2">
      <c r="A144" s="13">
        <v>413870</v>
      </c>
      <c r="B144" s="13" t="s">
        <v>2329</v>
      </c>
      <c r="C144" s="13" t="s">
        <v>2743</v>
      </c>
      <c r="D144" s="38" t="s">
        <v>2744</v>
      </c>
      <c r="E144" s="13">
        <v>1</v>
      </c>
      <c r="F144" s="13">
        <v>2</v>
      </c>
      <c r="G144" s="13">
        <v>1</v>
      </c>
      <c r="H144" s="13">
        <v>1</v>
      </c>
      <c r="I144" s="13">
        <v>0</v>
      </c>
      <c r="J144" s="13" t="s">
        <v>2742</v>
      </c>
      <c r="K144" s="38" t="s">
        <v>1990</v>
      </c>
      <c r="L144" s="38" t="s">
        <v>1990</v>
      </c>
      <c r="M144" s="38" t="s">
        <v>1991</v>
      </c>
      <c r="N144" s="39">
        <v>42975</v>
      </c>
    </row>
    <row r="145" spans="1:14" x14ac:dyDescent="0.2">
      <c r="A145" s="13">
        <v>193419</v>
      </c>
      <c r="B145" s="13" t="s">
        <v>2333</v>
      </c>
      <c r="C145" s="13" t="s">
        <v>2740</v>
      </c>
      <c r="D145" s="38" t="s">
        <v>2752</v>
      </c>
      <c r="E145" s="13">
        <v>3</v>
      </c>
      <c r="F145" s="13">
        <v>8</v>
      </c>
      <c r="G145" s="13">
        <v>8</v>
      </c>
      <c r="H145" s="13">
        <v>0</v>
      </c>
      <c r="I145" s="13">
        <v>580</v>
      </c>
      <c r="J145" s="13" t="s">
        <v>2742</v>
      </c>
      <c r="K145" s="38" t="s">
        <v>1990</v>
      </c>
      <c r="L145" s="38" t="s">
        <v>1990</v>
      </c>
      <c r="M145" s="38" t="s">
        <v>2742</v>
      </c>
      <c r="N145" s="41"/>
    </row>
    <row r="146" spans="1:14" x14ac:dyDescent="0.2">
      <c r="A146" s="13">
        <v>103598</v>
      </c>
      <c r="B146" s="13" t="s">
        <v>2341</v>
      </c>
      <c r="C146" s="13" t="s">
        <v>2740</v>
      </c>
      <c r="D146" s="38" t="s">
        <v>2741</v>
      </c>
      <c r="E146" s="13">
        <v>1</v>
      </c>
      <c r="F146" s="13">
        <v>3</v>
      </c>
      <c r="G146" s="13">
        <v>1</v>
      </c>
      <c r="H146" s="13">
        <v>2</v>
      </c>
      <c r="I146" s="13">
        <v>650</v>
      </c>
      <c r="J146" s="13" t="s">
        <v>2742</v>
      </c>
      <c r="K146" s="38" t="s">
        <v>1990</v>
      </c>
      <c r="L146" s="38" t="s">
        <v>1990</v>
      </c>
      <c r="M146" s="38" t="s">
        <v>1991</v>
      </c>
      <c r="N146" s="39">
        <v>42931</v>
      </c>
    </row>
    <row r="147" spans="1:14" x14ac:dyDescent="0.2">
      <c r="A147" s="13">
        <v>253679</v>
      </c>
      <c r="B147" s="13" t="s">
        <v>2342</v>
      </c>
      <c r="C147" s="13" t="s">
        <v>2740</v>
      </c>
      <c r="D147" s="38" t="s">
        <v>2752</v>
      </c>
      <c r="E147" s="13">
        <v>1</v>
      </c>
      <c r="F147" s="13">
        <v>5</v>
      </c>
      <c r="G147" s="13">
        <v>4</v>
      </c>
      <c r="H147" s="13">
        <v>1</v>
      </c>
      <c r="I147" s="13">
        <v>560</v>
      </c>
      <c r="J147" s="13" t="s">
        <v>2742</v>
      </c>
      <c r="K147" s="38" t="s">
        <v>1990</v>
      </c>
      <c r="L147" s="38" t="s">
        <v>1990</v>
      </c>
      <c r="M147" s="38" t="s">
        <v>1991</v>
      </c>
      <c r="N147" s="39">
        <v>42918</v>
      </c>
    </row>
    <row r="148" spans="1:14" x14ac:dyDescent="0.2">
      <c r="A148" s="13">
        <v>695594</v>
      </c>
      <c r="B148" s="13" t="s">
        <v>2351</v>
      </c>
      <c r="C148" s="13" t="s">
        <v>2740</v>
      </c>
      <c r="D148" s="38" t="s">
        <v>2746</v>
      </c>
      <c r="E148" s="13">
        <v>4</v>
      </c>
      <c r="F148" s="13">
        <v>7</v>
      </c>
      <c r="G148" s="13">
        <v>5</v>
      </c>
      <c r="H148" s="13">
        <v>2</v>
      </c>
      <c r="I148" s="13">
        <v>720</v>
      </c>
      <c r="J148" s="13" t="s">
        <v>2742</v>
      </c>
      <c r="K148" s="38" t="s">
        <v>1990</v>
      </c>
      <c r="L148" s="38" t="s">
        <v>1990</v>
      </c>
      <c r="M148" s="38" t="s">
        <v>1991</v>
      </c>
      <c r="N148" s="39">
        <v>42916</v>
      </c>
    </row>
    <row r="149" spans="1:14" x14ac:dyDescent="0.2">
      <c r="A149" s="13">
        <v>288148</v>
      </c>
      <c r="B149" s="13" t="s">
        <v>2352</v>
      </c>
      <c r="C149" s="13" t="s">
        <v>2740</v>
      </c>
      <c r="D149" s="38" t="s">
        <v>2741</v>
      </c>
      <c r="E149" s="13">
        <v>1</v>
      </c>
      <c r="F149" s="13">
        <v>1</v>
      </c>
      <c r="G149" s="13">
        <v>1</v>
      </c>
      <c r="H149" s="13">
        <v>0</v>
      </c>
      <c r="I149" s="13">
        <v>680</v>
      </c>
      <c r="J149" s="13" t="s">
        <v>2742</v>
      </c>
      <c r="K149" s="38" t="s">
        <v>1990</v>
      </c>
      <c r="L149" s="38" t="s">
        <v>1990</v>
      </c>
      <c r="M149" s="38" t="s">
        <v>1991</v>
      </c>
      <c r="N149" s="39">
        <v>42978</v>
      </c>
    </row>
    <row r="150" spans="1:14" x14ac:dyDescent="0.2">
      <c r="A150" s="13">
        <v>126689</v>
      </c>
      <c r="B150" s="13" t="s">
        <v>2353</v>
      </c>
      <c r="C150" s="13" t="s">
        <v>2747</v>
      </c>
      <c r="D150" s="38" t="s">
        <v>1990</v>
      </c>
      <c r="E150" s="13">
        <v>1</v>
      </c>
      <c r="F150" s="13">
        <v>1</v>
      </c>
      <c r="G150" s="13">
        <v>1</v>
      </c>
      <c r="H150" s="13">
        <v>0</v>
      </c>
      <c r="I150" s="13">
        <v>0</v>
      </c>
      <c r="J150" s="13" t="s">
        <v>1991</v>
      </c>
      <c r="K150" s="13" t="s">
        <v>2753</v>
      </c>
      <c r="L150" s="13">
        <v>800</v>
      </c>
      <c r="M150" s="38" t="s">
        <v>1991</v>
      </c>
      <c r="N150" s="39">
        <v>42974</v>
      </c>
    </row>
    <row r="151" spans="1:14" x14ac:dyDescent="0.2">
      <c r="A151" s="13">
        <v>168890</v>
      </c>
      <c r="B151" s="13" t="s">
        <v>2354</v>
      </c>
      <c r="C151" s="13" t="s">
        <v>2740</v>
      </c>
      <c r="D151" s="38" t="s">
        <v>2748</v>
      </c>
      <c r="E151" s="13">
        <v>1</v>
      </c>
      <c r="F151" s="13">
        <v>3</v>
      </c>
      <c r="G151" s="13">
        <v>2</v>
      </c>
      <c r="H151" s="13">
        <v>1</v>
      </c>
      <c r="I151" s="13">
        <v>820</v>
      </c>
      <c r="J151" s="13" t="s">
        <v>1991</v>
      </c>
      <c r="K151" s="13" t="s">
        <v>2758</v>
      </c>
      <c r="L151" s="13">
        <v>1100</v>
      </c>
      <c r="M151" s="38" t="s">
        <v>1991</v>
      </c>
      <c r="N151" s="39">
        <v>43002</v>
      </c>
    </row>
    <row r="152" spans="1:14" x14ac:dyDescent="0.2">
      <c r="A152" s="13">
        <v>595525</v>
      </c>
      <c r="B152" s="13" t="s">
        <v>2357</v>
      </c>
      <c r="C152" s="13" t="s">
        <v>2747</v>
      </c>
      <c r="D152" s="38" t="s">
        <v>1990</v>
      </c>
      <c r="E152" s="13">
        <v>1</v>
      </c>
      <c r="F152" s="13">
        <v>2</v>
      </c>
      <c r="G152" s="13">
        <v>2</v>
      </c>
      <c r="H152" s="13">
        <v>0</v>
      </c>
      <c r="I152" s="13">
        <v>0</v>
      </c>
      <c r="J152" s="13" t="s">
        <v>2742</v>
      </c>
      <c r="K152" s="38" t="s">
        <v>1990</v>
      </c>
      <c r="L152" s="38" t="s">
        <v>1990</v>
      </c>
      <c r="M152" s="38" t="s">
        <v>1991</v>
      </c>
      <c r="N152" s="39">
        <v>42936</v>
      </c>
    </row>
    <row r="153" spans="1:14" x14ac:dyDescent="0.2">
      <c r="A153" s="13">
        <v>958148</v>
      </c>
      <c r="B153" s="13" t="s">
        <v>2359</v>
      </c>
      <c r="C153" s="13" t="s">
        <v>2747</v>
      </c>
      <c r="D153" s="38" t="s">
        <v>1990</v>
      </c>
      <c r="E153" s="13">
        <v>2</v>
      </c>
      <c r="F153" s="13">
        <v>7</v>
      </c>
      <c r="G153" s="13">
        <v>2</v>
      </c>
      <c r="H153" s="13">
        <v>5</v>
      </c>
      <c r="I153" s="13">
        <v>0</v>
      </c>
      <c r="J153" s="13" t="s">
        <v>1991</v>
      </c>
      <c r="K153" s="13" t="s">
        <v>2753</v>
      </c>
      <c r="L153" s="13">
        <v>1000</v>
      </c>
      <c r="M153" s="38" t="s">
        <v>1991</v>
      </c>
      <c r="N153" s="39">
        <v>42901</v>
      </c>
    </row>
    <row r="154" spans="1:14" x14ac:dyDescent="0.2">
      <c r="A154" s="13">
        <v>723743</v>
      </c>
      <c r="B154" s="13" t="s">
        <v>2360</v>
      </c>
      <c r="C154" s="13" t="s">
        <v>2747</v>
      </c>
      <c r="D154" s="38" t="s">
        <v>1990</v>
      </c>
      <c r="E154" s="13">
        <v>1</v>
      </c>
      <c r="F154" s="13">
        <v>1</v>
      </c>
      <c r="G154" s="13">
        <v>1</v>
      </c>
      <c r="H154" s="13">
        <v>0</v>
      </c>
      <c r="I154" s="13">
        <v>0</v>
      </c>
      <c r="J154" s="13" t="s">
        <v>2742</v>
      </c>
      <c r="K154" s="38" t="s">
        <v>1990</v>
      </c>
      <c r="L154" s="38" t="s">
        <v>1990</v>
      </c>
      <c r="M154" s="38" t="s">
        <v>1991</v>
      </c>
      <c r="N154" s="39">
        <v>42943</v>
      </c>
    </row>
    <row r="155" spans="1:14" x14ac:dyDescent="0.2">
      <c r="A155" s="13">
        <v>179363</v>
      </c>
      <c r="B155" s="13" t="s">
        <v>2363</v>
      </c>
      <c r="C155" s="13" t="s">
        <v>2740</v>
      </c>
      <c r="D155" s="38" t="s">
        <v>2741</v>
      </c>
      <c r="E155" s="13">
        <v>3</v>
      </c>
      <c r="F155" s="13">
        <v>7</v>
      </c>
      <c r="G155" s="13">
        <v>2</v>
      </c>
      <c r="H155" s="13">
        <v>5</v>
      </c>
      <c r="I155" s="13">
        <v>560</v>
      </c>
      <c r="J155" s="13" t="s">
        <v>2742</v>
      </c>
      <c r="K155" s="38" t="s">
        <v>1990</v>
      </c>
      <c r="L155" s="38" t="s">
        <v>1990</v>
      </c>
      <c r="M155" s="38" t="s">
        <v>1991</v>
      </c>
      <c r="N155" s="39">
        <v>42974</v>
      </c>
    </row>
    <row r="156" spans="1:14" x14ac:dyDescent="0.2">
      <c r="A156" s="13">
        <v>300389</v>
      </c>
      <c r="B156" s="13" t="s">
        <v>2365</v>
      </c>
      <c r="C156" s="13" t="s">
        <v>2740</v>
      </c>
      <c r="D156" s="38" t="s">
        <v>2748</v>
      </c>
      <c r="E156" s="13">
        <v>1</v>
      </c>
      <c r="F156" s="13">
        <v>1</v>
      </c>
      <c r="G156" s="13">
        <v>1</v>
      </c>
      <c r="H156" s="13">
        <v>0</v>
      </c>
      <c r="I156" s="13">
        <v>860</v>
      </c>
      <c r="J156" s="13" t="s">
        <v>2742</v>
      </c>
      <c r="K156" s="38" t="s">
        <v>1990</v>
      </c>
      <c r="L156" s="38" t="s">
        <v>1990</v>
      </c>
      <c r="M156" s="38" t="s">
        <v>1991</v>
      </c>
      <c r="N156" s="39">
        <v>42967</v>
      </c>
    </row>
    <row r="157" spans="1:14" x14ac:dyDescent="0.2">
      <c r="A157" s="13">
        <v>998752</v>
      </c>
      <c r="B157" s="13" t="s">
        <v>2369</v>
      </c>
      <c r="C157" s="13" t="s">
        <v>2740</v>
      </c>
      <c r="D157" s="38" t="s">
        <v>2752</v>
      </c>
      <c r="E157" s="13">
        <v>2</v>
      </c>
      <c r="F157" s="13">
        <v>1</v>
      </c>
      <c r="G157" s="13">
        <v>1</v>
      </c>
      <c r="H157" s="13">
        <v>0</v>
      </c>
      <c r="I157" s="13">
        <v>740</v>
      </c>
      <c r="J157" s="13" t="s">
        <v>2742</v>
      </c>
      <c r="K157" s="38" t="s">
        <v>1990</v>
      </c>
      <c r="L157" s="38" t="s">
        <v>1990</v>
      </c>
      <c r="M157" s="38" t="s">
        <v>1991</v>
      </c>
      <c r="N157" s="39">
        <v>42917</v>
      </c>
    </row>
    <row r="158" spans="1:14" x14ac:dyDescent="0.2">
      <c r="A158" s="13">
        <v>279689</v>
      </c>
      <c r="B158" s="13" t="s">
        <v>2375</v>
      </c>
      <c r="C158" s="13" t="s">
        <v>2743</v>
      </c>
      <c r="D158" s="38" t="s">
        <v>2744</v>
      </c>
      <c r="E158" s="13">
        <v>3</v>
      </c>
      <c r="F158" s="13">
        <v>10</v>
      </c>
      <c r="G158" s="13">
        <v>2</v>
      </c>
      <c r="H158" s="13">
        <v>8</v>
      </c>
      <c r="I158" s="13">
        <v>0</v>
      </c>
      <c r="J158" s="13" t="s">
        <v>2742</v>
      </c>
      <c r="K158" s="38" t="s">
        <v>1990</v>
      </c>
      <c r="L158" s="38" t="s">
        <v>1990</v>
      </c>
      <c r="M158" s="38" t="s">
        <v>1991</v>
      </c>
      <c r="N158" s="39">
        <v>42928</v>
      </c>
    </row>
    <row r="159" spans="1:14" x14ac:dyDescent="0.2">
      <c r="A159" s="13">
        <v>395684</v>
      </c>
      <c r="B159" s="13" t="s">
        <v>2378</v>
      </c>
      <c r="C159" s="13" t="s">
        <v>2743</v>
      </c>
      <c r="D159" s="38" t="s">
        <v>2744</v>
      </c>
      <c r="E159" s="13">
        <v>3</v>
      </c>
      <c r="F159" s="13">
        <v>10</v>
      </c>
      <c r="G159" s="13">
        <v>4</v>
      </c>
      <c r="H159" s="13">
        <v>6</v>
      </c>
      <c r="I159" s="13">
        <v>0</v>
      </c>
      <c r="J159" s="13" t="s">
        <v>2742</v>
      </c>
      <c r="K159" s="38" t="s">
        <v>1990</v>
      </c>
      <c r="L159" s="38" t="s">
        <v>1990</v>
      </c>
      <c r="M159" s="38" t="s">
        <v>1991</v>
      </c>
      <c r="N159" s="39">
        <v>42924</v>
      </c>
    </row>
    <row r="160" spans="1:14" x14ac:dyDescent="0.2">
      <c r="A160" s="13">
        <v>927279</v>
      </c>
      <c r="B160" s="13" t="s">
        <v>2382</v>
      </c>
      <c r="C160" s="13" t="s">
        <v>2740</v>
      </c>
      <c r="D160" s="38" t="s">
        <v>2752</v>
      </c>
      <c r="E160" s="13">
        <v>3</v>
      </c>
      <c r="F160" s="13">
        <v>8</v>
      </c>
      <c r="G160" s="13">
        <v>1</v>
      </c>
      <c r="H160" s="13">
        <v>7</v>
      </c>
      <c r="I160" s="13">
        <v>860</v>
      </c>
      <c r="J160" s="13" t="s">
        <v>2742</v>
      </c>
      <c r="K160" s="38" t="s">
        <v>1990</v>
      </c>
      <c r="L160" s="38" t="s">
        <v>1990</v>
      </c>
      <c r="M160" s="38" t="s">
        <v>1991</v>
      </c>
      <c r="N160" s="39">
        <v>42980</v>
      </c>
    </row>
    <row r="161" spans="1:14" x14ac:dyDescent="0.2">
      <c r="A161" s="13">
        <v>147854</v>
      </c>
      <c r="B161" s="13" t="s">
        <v>2384</v>
      </c>
      <c r="C161" s="13" t="s">
        <v>2740</v>
      </c>
      <c r="D161" s="38" t="s">
        <v>2752</v>
      </c>
      <c r="E161" s="13">
        <v>1</v>
      </c>
      <c r="F161" s="13">
        <v>3</v>
      </c>
      <c r="G161" s="13">
        <v>3</v>
      </c>
      <c r="H161" s="13">
        <v>0</v>
      </c>
      <c r="I161" s="13">
        <v>820</v>
      </c>
      <c r="J161" s="13" t="s">
        <v>2742</v>
      </c>
      <c r="K161" s="38" t="s">
        <v>1990</v>
      </c>
      <c r="L161" s="38" t="s">
        <v>1990</v>
      </c>
      <c r="M161" s="38" t="s">
        <v>1991</v>
      </c>
      <c r="N161" s="39">
        <v>42984</v>
      </c>
    </row>
    <row r="162" spans="1:14" x14ac:dyDescent="0.2">
      <c r="A162" s="13">
        <v>147330</v>
      </c>
      <c r="B162" s="13" t="s">
        <v>2385</v>
      </c>
      <c r="C162" s="13" t="s">
        <v>2747</v>
      </c>
      <c r="D162" s="38" t="s">
        <v>1990</v>
      </c>
      <c r="E162" s="13">
        <v>1</v>
      </c>
      <c r="F162" s="13">
        <v>5</v>
      </c>
      <c r="G162" s="13">
        <v>4</v>
      </c>
      <c r="H162" s="13">
        <v>1</v>
      </c>
      <c r="I162" s="13">
        <v>0</v>
      </c>
      <c r="J162" s="13" t="s">
        <v>1991</v>
      </c>
      <c r="K162" s="13" t="s">
        <v>2753</v>
      </c>
      <c r="L162" s="13">
        <v>1000</v>
      </c>
      <c r="M162" s="38" t="s">
        <v>1991</v>
      </c>
      <c r="N162" s="39">
        <v>42996</v>
      </c>
    </row>
    <row r="163" spans="1:14" x14ac:dyDescent="0.2">
      <c r="A163" s="13">
        <v>464595</v>
      </c>
      <c r="B163" s="13" t="s">
        <v>2387</v>
      </c>
      <c r="C163" s="13" t="s">
        <v>2740</v>
      </c>
      <c r="D163" s="38" t="s">
        <v>2754</v>
      </c>
      <c r="E163" s="13">
        <v>1</v>
      </c>
      <c r="F163" s="13">
        <v>5</v>
      </c>
      <c r="G163" s="13">
        <v>1</v>
      </c>
      <c r="H163" s="13">
        <v>4</v>
      </c>
      <c r="I163" s="13">
        <v>770</v>
      </c>
      <c r="J163" s="13" t="s">
        <v>2742</v>
      </c>
      <c r="K163" s="38" t="s">
        <v>1990</v>
      </c>
      <c r="L163" s="38" t="s">
        <v>1990</v>
      </c>
      <c r="M163" s="38" t="s">
        <v>1991</v>
      </c>
      <c r="N163" s="39">
        <v>42969</v>
      </c>
    </row>
    <row r="164" spans="1:14" x14ac:dyDescent="0.2">
      <c r="A164" s="13">
        <v>844463</v>
      </c>
      <c r="B164" s="13" t="s">
        <v>2392</v>
      </c>
      <c r="C164" s="13" t="s">
        <v>2747</v>
      </c>
      <c r="D164" s="38" t="s">
        <v>1990</v>
      </c>
      <c r="E164" s="13">
        <v>1</v>
      </c>
      <c r="F164" s="13">
        <v>1</v>
      </c>
      <c r="G164" s="13">
        <v>1</v>
      </c>
      <c r="H164" s="13">
        <v>0</v>
      </c>
      <c r="I164" s="13">
        <v>0</v>
      </c>
      <c r="J164" s="13" t="s">
        <v>2742</v>
      </c>
      <c r="K164" s="38" t="s">
        <v>1990</v>
      </c>
      <c r="L164" s="38" t="s">
        <v>1990</v>
      </c>
      <c r="M164" s="38" t="s">
        <v>1991</v>
      </c>
      <c r="N164" s="39">
        <v>42920</v>
      </c>
    </row>
    <row r="165" spans="1:14" x14ac:dyDescent="0.2">
      <c r="A165" s="13">
        <v>788558</v>
      </c>
      <c r="B165" s="13" t="s">
        <v>2397</v>
      </c>
      <c r="C165" s="13" t="s">
        <v>2747</v>
      </c>
      <c r="D165" s="38" t="s">
        <v>1990</v>
      </c>
      <c r="E165" s="13">
        <v>1</v>
      </c>
      <c r="F165" s="13">
        <v>1</v>
      </c>
      <c r="G165" s="13">
        <v>1</v>
      </c>
      <c r="H165" s="13">
        <v>0</v>
      </c>
      <c r="I165" s="13">
        <v>0</v>
      </c>
      <c r="J165" s="13" t="s">
        <v>2742</v>
      </c>
      <c r="K165" s="38" t="s">
        <v>1990</v>
      </c>
      <c r="L165" s="38" t="s">
        <v>1990</v>
      </c>
      <c r="M165" s="38" t="s">
        <v>1991</v>
      </c>
      <c r="N165" s="39">
        <v>42917</v>
      </c>
    </row>
    <row r="166" spans="1:14" x14ac:dyDescent="0.2">
      <c r="A166" s="13">
        <v>714194</v>
      </c>
      <c r="B166" s="13" t="s">
        <v>2398</v>
      </c>
      <c r="C166" s="13" t="s">
        <v>2740</v>
      </c>
      <c r="D166" s="38" t="s">
        <v>2741</v>
      </c>
      <c r="E166" s="13">
        <v>1</v>
      </c>
      <c r="F166" s="13">
        <v>2</v>
      </c>
      <c r="G166" s="13">
        <v>1</v>
      </c>
      <c r="H166" s="13">
        <v>1</v>
      </c>
      <c r="I166" s="13">
        <v>780</v>
      </c>
      <c r="J166" s="13" t="s">
        <v>2742</v>
      </c>
      <c r="K166" s="38" t="s">
        <v>1990</v>
      </c>
      <c r="L166" s="38" t="s">
        <v>1990</v>
      </c>
      <c r="M166" s="38" t="s">
        <v>1991</v>
      </c>
      <c r="N166" s="39">
        <v>42996</v>
      </c>
    </row>
    <row r="167" spans="1:14" x14ac:dyDescent="0.2">
      <c r="A167" s="13">
        <v>790560</v>
      </c>
      <c r="B167" s="13" t="s">
        <v>2399</v>
      </c>
      <c r="C167" s="13" t="s">
        <v>2747</v>
      </c>
      <c r="D167" s="38" t="s">
        <v>1990</v>
      </c>
      <c r="E167" s="13">
        <v>1</v>
      </c>
      <c r="F167" s="13">
        <v>5</v>
      </c>
      <c r="G167" s="13">
        <v>3</v>
      </c>
      <c r="H167" s="13">
        <v>2</v>
      </c>
      <c r="I167" s="13">
        <v>0</v>
      </c>
      <c r="J167" s="13" t="s">
        <v>2742</v>
      </c>
      <c r="K167" s="38" t="s">
        <v>1990</v>
      </c>
      <c r="L167" s="38" t="s">
        <v>1990</v>
      </c>
      <c r="M167" s="38" t="s">
        <v>1991</v>
      </c>
      <c r="N167" s="39">
        <v>42947</v>
      </c>
    </row>
    <row r="168" spans="1:14" x14ac:dyDescent="0.2">
      <c r="A168" s="13">
        <v>770298</v>
      </c>
      <c r="B168" s="13" t="s">
        <v>2402</v>
      </c>
      <c r="C168" s="13" t="s">
        <v>2740</v>
      </c>
      <c r="D168" s="38" t="s">
        <v>2746</v>
      </c>
      <c r="E168" s="13">
        <v>1</v>
      </c>
      <c r="F168" s="13">
        <v>4</v>
      </c>
      <c r="G168" s="13">
        <v>1</v>
      </c>
      <c r="H168" s="13">
        <v>3</v>
      </c>
      <c r="I168" s="13">
        <v>950</v>
      </c>
      <c r="J168" s="13" t="s">
        <v>2742</v>
      </c>
      <c r="K168" s="38" t="s">
        <v>1990</v>
      </c>
      <c r="L168" s="38" t="s">
        <v>1990</v>
      </c>
      <c r="M168" s="38" t="s">
        <v>1991</v>
      </c>
      <c r="N168" s="39">
        <v>42966</v>
      </c>
    </row>
    <row r="169" spans="1:14" x14ac:dyDescent="0.2">
      <c r="A169" s="13">
        <v>472653</v>
      </c>
      <c r="B169" s="13" t="s">
        <v>2409</v>
      </c>
      <c r="C169" s="13" t="s">
        <v>2740</v>
      </c>
      <c r="D169" s="38" t="s">
        <v>2741</v>
      </c>
      <c r="E169" s="13">
        <v>1</v>
      </c>
      <c r="F169" s="13">
        <v>3</v>
      </c>
      <c r="G169" s="13">
        <v>2</v>
      </c>
      <c r="H169" s="13">
        <v>1</v>
      </c>
      <c r="I169" s="13">
        <v>860</v>
      </c>
      <c r="J169" s="13" t="s">
        <v>2742</v>
      </c>
      <c r="K169" s="38" t="s">
        <v>1990</v>
      </c>
      <c r="L169" s="38" t="s">
        <v>1990</v>
      </c>
      <c r="M169" s="38" t="s">
        <v>1991</v>
      </c>
      <c r="N169" s="39">
        <v>42998</v>
      </c>
    </row>
    <row r="170" spans="1:14" x14ac:dyDescent="0.2">
      <c r="A170" s="13">
        <v>312923</v>
      </c>
      <c r="B170" s="13" t="s">
        <v>2410</v>
      </c>
      <c r="C170" s="13" t="s">
        <v>2740</v>
      </c>
      <c r="D170" s="38" t="s">
        <v>2744</v>
      </c>
      <c r="E170" s="13">
        <v>1</v>
      </c>
      <c r="F170" s="13">
        <v>4</v>
      </c>
      <c r="G170" s="13">
        <v>2</v>
      </c>
      <c r="H170" s="13">
        <v>2</v>
      </c>
      <c r="I170" s="13">
        <v>0</v>
      </c>
      <c r="J170" s="13" t="s">
        <v>2742</v>
      </c>
      <c r="K170" s="38" t="s">
        <v>1990</v>
      </c>
      <c r="L170" s="38" t="s">
        <v>1990</v>
      </c>
      <c r="M170" s="38" t="s">
        <v>1991</v>
      </c>
      <c r="N170" s="39">
        <v>42898</v>
      </c>
    </row>
    <row r="171" spans="1:14" x14ac:dyDescent="0.2">
      <c r="A171" s="13">
        <v>751730</v>
      </c>
      <c r="B171" s="13" t="s">
        <v>2411</v>
      </c>
      <c r="C171" s="13" t="s">
        <v>2740</v>
      </c>
      <c r="D171" s="38" t="s">
        <v>2741</v>
      </c>
      <c r="E171" s="13">
        <v>4</v>
      </c>
      <c r="F171" s="13">
        <v>10</v>
      </c>
      <c r="G171" s="13">
        <v>8</v>
      </c>
      <c r="H171" s="13">
        <v>2</v>
      </c>
      <c r="I171" s="13">
        <v>680</v>
      </c>
      <c r="J171" s="13" t="s">
        <v>2742</v>
      </c>
      <c r="K171" s="38" t="s">
        <v>1990</v>
      </c>
      <c r="L171" s="38" t="s">
        <v>1990</v>
      </c>
      <c r="M171" s="38" t="s">
        <v>1991</v>
      </c>
      <c r="N171" s="39">
        <v>42891</v>
      </c>
    </row>
    <row r="172" spans="1:14" x14ac:dyDescent="0.2">
      <c r="A172" s="13">
        <v>771079</v>
      </c>
      <c r="B172" s="13" t="s">
        <v>2412</v>
      </c>
      <c r="C172" s="13" t="s">
        <v>2740</v>
      </c>
      <c r="D172" s="38" t="s">
        <v>2744</v>
      </c>
      <c r="E172" s="13">
        <v>1</v>
      </c>
      <c r="F172" s="13">
        <v>2</v>
      </c>
      <c r="G172" s="13">
        <v>2</v>
      </c>
      <c r="H172" s="13">
        <v>0</v>
      </c>
      <c r="I172" s="13">
        <v>0</v>
      </c>
      <c r="J172" s="13" t="s">
        <v>1991</v>
      </c>
      <c r="K172" s="13" t="s">
        <v>2758</v>
      </c>
      <c r="L172" s="13">
        <v>1100</v>
      </c>
      <c r="M172" s="38" t="s">
        <v>1991</v>
      </c>
      <c r="N172" s="39">
        <v>42993</v>
      </c>
    </row>
    <row r="173" spans="1:14" x14ac:dyDescent="0.2">
      <c r="A173" s="13">
        <v>239552</v>
      </c>
      <c r="B173" s="13" t="s">
        <v>2416</v>
      </c>
      <c r="C173" s="13" t="s">
        <v>2743</v>
      </c>
      <c r="D173" s="38" t="s">
        <v>2744</v>
      </c>
      <c r="E173" s="13">
        <v>2</v>
      </c>
      <c r="F173" s="13">
        <v>7</v>
      </c>
      <c r="G173" s="13">
        <v>1</v>
      </c>
      <c r="H173" s="13">
        <v>6</v>
      </c>
      <c r="I173" s="13">
        <v>0</v>
      </c>
      <c r="J173" s="13" t="s">
        <v>1991</v>
      </c>
      <c r="K173" s="13" t="s">
        <v>2753</v>
      </c>
      <c r="L173" s="13">
        <v>900</v>
      </c>
      <c r="M173" s="38" t="s">
        <v>1991</v>
      </c>
      <c r="N173" s="39">
        <v>42989</v>
      </c>
    </row>
    <row r="174" spans="1:14" x14ac:dyDescent="0.2">
      <c r="A174" s="13">
        <v>962103</v>
      </c>
      <c r="B174" s="13" t="s">
        <v>2417</v>
      </c>
      <c r="C174" s="13" t="s">
        <v>2740</v>
      </c>
      <c r="D174" s="38" t="s">
        <v>2752</v>
      </c>
      <c r="E174" s="13">
        <v>1</v>
      </c>
      <c r="F174" s="13">
        <v>3</v>
      </c>
      <c r="G174" s="13">
        <v>2</v>
      </c>
      <c r="H174" s="13">
        <v>1</v>
      </c>
      <c r="I174" s="13">
        <v>700</v>
      </c>
      <c r="J174" s="13" t="s">
        <v>2742</v>
      </c>
      <c r="K174" s="38" t="s">
        <v>1990</v>
      </c>
      <c r="L174" s="38" t="s">
        <v>1990</v>
      </c>
      <c r="M174" s="38" t="s">
        <v>1991</v>
      </c>
      <c r="N174" s="39">
        <v>42966</v>
      </c>
    </row>
    <row r="175" spans="1:14" x14ac:dyDescent="0.2">
      <c r="A175" s="13">
        <v>544969</v>
      </c>
      <c r="B175" s="13" t="s">
        <v>2419</v>
      </c>
      <c r="C175" s="13" t="s">
        <v>2747</v>
      </c>
      <c r="D175" s="38" t="s">
        <v>1990</v>
      </c>
      <c r="E175" s="13">
        <v>1</v>
      </c>
      <c r="F175" s="13">
        <v>2</v>
      </c>
      <c r="G175" s="13">
        <v>2</v>
      </c>
      <c r="H175" s="13">
        <v>0</v>
      </c>
      <c r="I175" s="13">
        <v>0</v>
      </c>
      <c r="J175" s="13" t="s">
        <v>2742</v>
      </c>
      <c r="K175" s="38" t="s">
        <v>1990</v>
      </c>
      <c r="L175" s="38" t="s">
        <v>1990</v>
      </c>
      <c r="M175" s="38" t="s">
        <v>1991</v>
      </c>
      <c r="N175" s="39">
        <v>42898</v>
      </c>
    </row>
    <row r="176" spans="1:14" x14ac:dyDescent="0.2">
      <c r="A176" s="13">
        <v>766897</v>
      </c>
      <c r="B176" s="13" t="s">
        <v>2422</v>
      </c>
      <c r="C176" s="13" t="s">
        <v>2740</v>
      </c>
      <c r="D176" s="38" t="s">
        <v>2744</v>
      </c>
      <c r="E176" s="13">
        <v>3</v>
      </c>
      <c r="F176" s="13">
        <v>9</v>
      </c>
      <c r="G176" s="13">
        <v>8</v>
      </c>
      <c r="H176" s="13">
        <v>1</v>
      </c>
      <c r="I176" s="13">
        <v>0</v>
      </c>
      <c r="J176" s="13" t="s">
        <v>2742</v>
      </c>
      <c r="K176" s="38" t="s">
        <v>1990</v>
      </c>
      <c r="L176" s="38" t="s">
        <v>1990</v>
      </c>
      <c r="M176" s="38" t="s">
        <v>1991</v>
      </c>
      <c r="N176" s="39">
        <v>42897</v>
      </c>
    </row>
    <row r="177" spans="1:14" x14ac:dyDescent="0.2">
      <c r="A177" s="13">
        <v>670008</v>
      </c>
      <c r="B177" s="13" t="s">
        <v>2424</v>
      </c>
      <c r="C177" s="13" t="s">
        <v>2740</v>
      </c>
      <c r="D177" s="38" t="s">
        <v>2755</v>
      </c>
      <c r="E177" s="13">
        <v>1</v>
      </c>
      <c r="F177" s="13">
        <v>2</v>
      </c>
      <c r="G177" s="13">
        <v>1</v>
      </c>
      <c r="H177" s="13">
        <v>1</v>
      </c>
      <c r="I177" s="13">
        <v>870</v>
      </c>
      <c r="J177" s="13" t="s">
        <v>2742</v>
      </c>
      <c r="K177" s="38" t="s">
        <v>1990</v>
      </c>
      <c r="L177" s="38" t="s">
        <v>1990</v>
      </c>
      <c r="M177" s="38" t="s">
        <v>1991</v>
      </c>
      <c r="N177" s="39">
        <v>42936</v>
      </c>
    </row>
    <row r="178" spans="1:14" x14ac:dyDescent="0.2">
      <c r="A178" s="13">
        <v>282333</v>
      </c>
      <c r="B178" s="13" t="s">
        <v>2428</v>
      </c>
      <c r="C178" s="13" t="s">
        <v>2740</v>
      </c>
      <c r="D178" s="38" t="s">
        <v>2744</v>
      </c>
      <c r="E178" s="13">
        <v>2</v>
      </c>
      <c r="F178" s="13">
        <v>4</v>
      </c>
      <c r="G178" s="13">
        <v>3</v>
      </c>
      <c r="H178" s="13">
        <v>1</v>
      </c>
      <c r="I178" s="13">
        <v>0</v>
      </c>
      <c r="J178" s="13" t="s">
        <v>2742</v>
      </c>
      <c r="K178" s="38" t="s">
        <v>1990</v>
      </c>
      <c r="L178" s="38" t="s">
        <v>1990</v>
      </c>
      <c r="M178" s="38" t="s">
        <v>1991</v>
      </c>
      <c r="N178" s="39">
        <v>42967</v>
      </c>
    </row>
    <row r="179" spans="1:14" x14ac:dyDescent="0.2">
      <c r="A179" s="13">
        <v>675173</v>
      </c>
      <c r="B179" s="13" t="s">
        <v>2430</v>
      </c>
      <c r="C179" s="13" t="s">
        <v>2740</v>
      </c>
      <c r="D179" s="38" t="s">
        <v>2741</v>
      </c>
      <c r="E179" s="13">
        <v>2</v>
      </c>
      <c r="F179" s="13">
        <v>8</v>
      </c>
      <c r="G179" s="13">
        <v>3</v>
      </c>
      <c r="H179" s="13">
        <v>5</v>
      </c>
      <c r="I179" s="13">
        <v>770</v>
      </c>
      <c r="J179" s="13" t="s">
        <v>2742</v>
      </c>
      <c r="K179" s="38" t="s">
        <v>1990</v>
      </c>
      <c r="L179" s="38" t="s">
        <v>1990</v>
      </c>
      <c r="M179" s="38" t="s">
        <v>1991</v>
      </c>
      <c r="N179" s="39">
        <v>42936</v>
      </c>
    </row>
    <row r="180" spans="1:14" x14ac:dyDescent="0.2">
      <c r="A180" s="13">
        <v>829033</v>
      </c>
      <c r="B180" s="13" t="s">
        <v>2432</v>
      </c>
      <c r="C180" s="13" t="s">
        <v>2740</v>
      </c>
      <c r="D180" s="38" t="s">
        <v>2751</v>
      </c>
      <c r="E180" s="13">
        <v>1</v>
      </c>
      <c r="F180" s="13">
        <v>4</v>
      </c>
      <c r="G180" s="13">
        <v>2</v>
      </c>
      <c r="H180" s="13">
        <v>2</v>
      </c>
      <c r="I180" s="13">
        <v>670</v>
      </c>
      <c r="J180" s="13" t="s">
        <v>2742</v>
      </c>
      <c r="K180" s="38" t="s">
        <v>1990</v>
      </c>
      <c r="L180" s="38" t="s">
        <v>1990</v>
      </c>
      <c r="M180" s="38" t="s">
        <v>1991</v>
      </c>
      <c r="N180" s="39">
        <v>42969</v>
      </c>
    </row>
    <row r="181" spans="1:14" x14ac:dyDescent="0.2">
      <c r="A181" s="13">
        <v>643082</v>
      </c>
      <c r="B181" s="13" t="s">
        <v>2434</v>
      </c>
      <c r="C181" s="13" t="s">
        <v>2747</v>
      </c>
      <c r="D181" s="38" t="s">
        <v>1990</v>
      </c>
      <c r="E181" s="13">
        <v>1</v>
      </c>
      <c r="F181" s="13">
        <v>5</v>
      </c>
      <c r="G181" s="13">
        <v>5</v>
      </c>
      <c r="H181" s="13">
        <v>0</v>
      </c>
      <c r="I181" s="13">
        <v>0</v>
      </c>
      <c r="J181" s="13" t="s">
        <v>1991</v>
      </c>
      <c r="K181" s="13" t="s">
        <v>2749</v>
      </c>
      <c r="L181" s="13">
        <v>1200</v>
      </c>
      <c r="M181" s="38" t="s">
        <v>1991</v>
      </c>
      <c r="N181" s="39">
        <v>42971</v>
      </c>
    </row>
    <row r="182" spans="1:14" x14ac:dyDescent="0.2">
      <c r="A182" s="13">
        <v>273743</v>
      </c>
      <c r="B182" s="13" t="s">
        <v>2435</v>
      </c>
      <c r="C182" s="13" t="s">
        <v>2740</v>
      </c>
      <c r="D182" s="38" t="s">
        <v>2744</v>
      </c>
      <c r="E182" s="13">
        <v>1</v>
      </c>
      <c r="F182" s="13">
        <v>5</v>
      </c>
      <c r="G182" s="13">
        <v>0</v>
      </c>
      <c r="H182" s="13">
        <v>5</v>
      </c>
      <c r="I182" s="13">
        <v>0</v>
      </c>
      <c r="J182" s="13" t="s">
        <v>2742</v>
      </c>
      <c r="K182" s="38" t="s">
        <v>1990</v>
      </c>
      <c r="L182" s="38" t="s">
        <v>1990</v>
      </c>
      <c r="M182" s="38" t="s">
        <v>1991</v>
      </c>
      <c r="N182" s="39">
        <v>42987</v>
      </c>
    </row>
    <row r="183" spans="1:14" x14ac:dyDescent="0.2">
      <c r="A183" s="13">
        <v>287548</v>
      </c>
      <c r="B183" s="13" t="s">
        <v>2437</v>
      </c>
      <c r="C183" s="13" t="s">
        <v>2740</v>
      </c>
      <c r="D183" s="38" t="s">
        <v>2741</v>
      </c>
      <c r="E183" s="13">
        <v>3</v>
      </c>
      <c r="F183" s="13">
        <v>8</v>
      </c>
      <c r="G183" s="13">
        <v>5</v>
      </c>
      <c r="H183" s="13">
        <v>3</v>
      </c>
      <c r="I183" s="13">
        <v>670</v>
      </c>
      <c r="J183" s="13" t="s">
        <v>2742</v>
      </c>
      <c r="K183" s="38" t="s">
        <v>1990</v>
      </c>
      <c r="L183" s="38" t="s">
        <v>1990</v>
      </c>
      <c r="M183" s="38" t="s">
        <v>1991</v>
      </c>
      <c r="N183" s="39">
        <v>42944</v>
      </c>
    </row>
    <row r="184" spans="1:14" x14ac:dyDescent="0.2">
      <c r="A184" s="13">
        <v>885843</v>
      </c>
      <c r="B184" s="13" t="s">
        <v>2438</v>
      </c>
      <c r="C184" s="13" t="s">
        <v>2740</v>
      </c>
      <c r="D184" s="38" t="s">
        <v>2752</v>
      </c>
      <c r="E184" s="13">
        <v>1</v>
      </c>
      <c r="F184" s="13">
        <v>5</v>
      </c>
      <c r="G184" s="13">
        <v>4</v>
      </c>
      <c r="H184" s="13">
        <v>1</v>
      </c>
      <c r="I184" s="13">
        <v>980</v>
      </c>
      <c r="J184" s="13" t="s">
        <v>2742</v>
      </c>
      <c r="K184" s="38" t="s">
        <v>1990</v>
      </c>
      <c r="L184" s="38" t="s">
        <v>1990</v>
      </c>
      <c r="M184" s="38" t="s">
        <v>1991</v>
      </c>
      <c r="N184" s="39">
        <v>42976</v>
      </c>
    </row>
    <row r="185" spans="1:14" x14ac:dyDescent="0.2">
      <c r="A185" s="13">
        <v>379560</v>
      </c>
      <c r="B185" s="13" t="s">
        <v>2440</v>
      </c>
      <c r="C185" s="13" t="s">
        <v>2740</v>
      </c>
      <c r="D185" s="38" t="s">
        <v>2741</v>
      </c>
      <c r="E185" s="13">
        <v>4</v>
      </c>
      <c r="F185" s="13">
        <v>6</v>
      </c>
      <c r="G185" s="13">
        <v>1</v>
      </c>
      <c r="H185" s="13">
        <v>5</v>
      </c>
      <c r="I185" s="13">
        <v>970</v>
      </c>
      <c r="J185" s="13" t="s">
        <v>2742</v>
      </c>
      <c r="K185" s="38" t="s">
        <v>1990</v>
      </c>
      <c r="L185" s="38" t="s">
        <v>1990</v>
      </c>
      <c r="M185" s="38" t="s">
        <v>1991</v>
      </c>
      <c r="N185" s="39">
        <v>42934</v>
      </c>
    </row>
    <row r="186" spans="1:14" x14ac:dyDescent="0.2">
      <c r="A186" s="13">
        <v>773901</v>
      </c>
      <c r="B186" s="13" t="s">
        <v>2441</v>
      </c>
      <c r="C186" s="13" t="s">
        <v>2747</v>
      </c>
      <c r="D186" s="38" t="s">
        <v>1990</v>
      </c>
      <c r="E186" s="13">
        <v>1</v>
      </c>
      <c r="F186" s="13">
        <v>2</v>
      </c>
      <c r="G186" s="13">
        <v>2</v>
      </c>
      <c r="H186" s="13">
        <v>0</v>
      </c>
      <c r="I186" s="13">
        <v>0</v>
      </c>
      <c r="J186" s="13" t="s">
        <v>2742</v>
      </c>
      <c r="K186" s="38" t="s">
        <v>1990</v>
      </c>
      <c r="L186" s="38" t="s">
        <v>1990</v>
      </c>
      <c r="M186" s="38" t="s">
        <v>1991</v>
      </c>
      <c r="N186" s="39">
        <v>42969</v>
      </c>
    </row>
    <row r="187" spans="1:14" x14ac:dyDescent="0.2">
      <c r="A187" s="13">
        <v>688694</v>
      </c>
      <c r="B187" s="13" t="s">
        <v>2443</v>
      </c>
      <c r="C187" s="13" t="s">
        <v>2740</v>
      </c>
      <c r="D187" s="38" t="s">
        <v>2748</v>
      </c>
      <c r="E187" s="13">
        <v>1</v>
      </c>
      <c r="F187" s="13">
        <v>4</v>
      </c>
      <c r="G187" s="13">
        <v>3</v>
      </c>
      <c r="H187" s="13">
        <v>1</v>
      </c>
      <c r="I187" s="13">
        <v>780</v>
      </c>
      <c r="J187" s="13" t="s">
        <v>1991</v>
      </c>
      <c r="K187" s="13" t="s">
        <v>2758</v>
      </c>
      <c r="L187" s="13">
        <v>600</v>
      </c>
      <c r="M187" s="38" t="s">
        <v>1991</v>
      </c>
      <c r="N187" s="39">
        <v>42962</v>
      </c>
    </row>
    <row r="188" spans="1:14" x14ac:dyDescent="0.2">
      <c r="A188" s="13">
        <v>105872</v>
      </c>
      <c r="B188" s="13" t="s">
        <v>2446</v>
      </c>
      <c r="C188" s="13" t="s">
        <v>2740</v>
      </c>
      <c r="D188" s="38" t="s">
        <v>2752</v>
      </c>
      <c r="E188" s="13">
        <v>1</v>
      </c>
      <c r="F188" s="13">
        <v>1</v>
      </c>
      <c r="G188" s="13">
        <v>1</v>
      </c>
      <c r="H188" s="13">
        <v>0</v>
      </c>
      <c r="I188" s="13">
        <v>840</v>
      </c>
      <c r="J188" s="13" t="s">
        <v>1991</v>
      </c>
      <c r="K188" s="13" t="s">
        <v>2753</v>
      </c>
      <c r="L188" s="13">
        <v>800</v>
      </c>
      <c r="M188" s="38" t="s">
        <v>1991</v>
      </c>
      <c r="N188" s="39">
        <v>42948</v>
      </c>
    </row>
    <row r="189" spans="1:14" x14ac:dyDescent="0.2">
      <c r="A189" s="13">
        <v>216873</v>
      </c>
      <c r="B189" s="13" t="s">
        <v>2447</v>
      </c>
      <c r="C189" s="13" t="s">
        <v>2743</v>
      </c>
      <c r="D189" s="38" t="s">
        <v>2744</v>
      </c>
      <c r="E189" s="13">
        <v>1</v>
      </c>
      <c r="F189" s="13">
        <v>4</v>
      </c>
      <c r="G189" s="13">
        <v>3</v>
      </c>
      <c r="H189" s="13">
        <v>1</v>
      </c>
      <c r="I189" s="13">
        <v>0</v>
      </c>
      <c r="J189" s="13" t="s">
        <v>2742</v>
      </c>
      <c r="K189" s="38" t="s">
        <v>1990</v>
      </c>
      <c r="L189" s="38" t="s">
        <v>1990</v>
      </c>
      <c r="M189" s="38" t="s">
        <v>1991</v>
      </c>
      <c r="N189" s="39">
        <v>42906</v>
      </c>
    </row>
    <row r="190" spans="1:14" x14ac:dyDescent="0.2">
      <c r="A190" s="13">
        <v>204270</v>
      </c>
      <c r="B190" s="13" t="s">
        <v>2449</v>
      </c>
      <c r="C190" s="13" t="s">
        <v>2747</v>
      </c>
      <c r="D190" s="38" t="s">
        <v>1990</v>
      </c>
      <c r="E190" s="13">
        <v>1</v>
      </c>
      <c r="F190" s="13">
        <v>5</v>
      </c>
      <c r="G190" s="13">
        <v>1</v>
      </c>
      <c r="H190" s="13">
        <v>4</v>
      </c>
      <c r="I190" s="13">
        <v>0</v>
      </c>
      <c r="J190" s="13" t="s">
        <v>2742</v>
      </c>
      <c r="K190" s="38" t="s">
        <v>1990</v>
      </c>
      <c r="L190" s="38" t="s">
        <v>1990</v>
      </c>
      <c r="M190" s="38" t="s">
        <v>1991</v>
      </c>
      <c r="N190" s="39">
        <v>42915</v>
      </c>
    </row>
    <row r="191" spans="1:14" x14ac:dyDescent="0.2">
      <c r="A191" s="13">
        <v>597396</v>
      </c>
      <c r="B191" s="13" t="s">
        <v>2460</v>
      </c>
      <c r="C191" s="13" t="s">
        <v>2747</v>
      </c>
      <c r="D191" s="38" t="s">
        <v>1990</v>
      </c>
      <c r="E191" s="13">
        <v>1</v>
      </c>
      <c r="F191" s="13">
        <v>4</v>
      </c>
      <c r="G191" s="13">
        <v>0</v>
      </c>
      <c r="H191" s="13">
        <v>4</v>
      </c>
      <c r="I191" s="13">
        <v>0</v>
      </c>
      <c r="J191" s="13" t="s">
        <v>2742</v>
      </c>
      <c r="K191" s="38" t="s">
        <v>1990</v>
      </c>
      <c r="L191" s="38" t="s">
        <v>1990</v>
      </c>
      <c r="M191" s="38" t="s">
        <v>1991</v>
      </c>
      <c r="N191" s="39">
        <v>42915</v>
      </c>
    </row>
    <row r="192" spans="1:14" x14ac:dyDescent="0.2">
      <c r="A192" s="13">
        <v>725639</v>
      </c>
      <c r="B192" s="13" t="s">
        <v>2466</v>
      </c>
      <c r="C192" s="13" t="s">
        <v>2740</v>
      </c>
      <c r="D192" s="38" t="s">
        <v>2741</v>
      </c>
      <c r="E192" s="13">
        <v>4</v>
      </c>
      <c r="F192" s="13">
        <v>6</v>
      </c>
      <c r="G192" s="13">
        <v>4</v>
      </c>
      <c r="H192" s="13">
        <v>2</v>
      </c>
      <c r="I192" s="13">
        <v>540</v>
      </c>
      <c r="J192" s="13" t="s">
        <v>1991</v>
      </c>
      <c r="K192" s="13" t="s">
        <v>2758</v>
      </c>
      <c r="L192" s="13">
        <v>1000</v>
      </c>
      <c r="M192" s="38" t="s">
        <v>1991</v>
      </c>
      <c r="N192" s="39">
        <v>42975</v>
      </c>
    </row>
    <row r="193" spans="1:14" x14ac:dyDescent="0.2">
      <c r="A193" s="13">
        <v>819138</v>
      </c>
      <c r="B193" s="13" t="s">
        <v>2467</v>
      </c>
      <c r="C193" s="13" t="s">
        <v>2747</v>
      </c>
      <c r="D193" s="38" t="s">
        <v>1990</v>
      </c>
      <c r="E193" s="13">
        <v>1</v>
      </c>
      <c r="F193" s="13">
        <v>3</v>
      </c>
      <c r="G193" s="13">
        <v>3</v>
      </c>
      <c r="H193" s="13">
        <v>0</v>
      </c>
      <c r="I193" s="13">
        <v>0</v>
      </c>
      <c r="J193" s="13" t="s">
        <v>1991</v>
      </c>
      <c r="K193" s="13" t="s">
        <v>2753</v>
      </c>
      <c r="L193" s="13">
        <v>1200</v>
      </c>
      <c r="M193" s="38" t="s">
        <v>1991</v>
      </c>
      <c r="N193" s="39">
        <v>42894</v>
      </c>
    </row>
    <row r="194" spans="1:14" x14ac:dyDescent="0.2">
      <c r="A194" s="13">
        <v>661224</v>
      </c>
      <c r="B194" s="13" t="s">
        <v>2468</v>
      </c>
      <c r="C194" s="13" t="s">
        <v>2740</v>
      </c>
      <c r="D194" s="38" t="s">
        <v>2752</v>
      </c>
      <c r="E194" s="13">
        <v>1</v>
      </c>
      <c r="F194" s="13">
        <v>5</v>
      </c>
      <c r="G194" s="13">
        <v>4</v>
      </c>
      <c r="H194" s="13">
        <v>1</v>
      </c>
      <c r="I194" s="13">
        <v>930</v>
      </c>
      <c r="J194" s="13" t="s">
        <v>1991</v>
      </c>
      <c r="K194" s="13" t="s">
        <v>2753</v>
      </c>
      <c r="L194" s="13">
        <v>1100</v>
      </c>
      <c r="M194" s="38" t="s">
        <v>1991</v>
      </c>
      <c r="N194" s="39">
        <v>42921</v>
      </c>
    </row>
    <row r="195" spans="1:14" x14ac:dyDescent="0.2">
      <c r="A195" s="13">
        <v>209626</v>
      </c>
      <c r="B195" s="13" t="s">
        <v>2470</v>
      </c>
      <c r="C195" s="13" t="s">
        <v>2747</v>
      </c>
      <c r="D195" s="38" t="s">
        <v>1990</v>
      </c>
      <c r="E195" s="13">
        <v>4</v>
      </c>
      <c r="F195" s="13">
        <v>7</v>
      </c>
      <c r="G195" s="13">
        <v>4</v>
      </c>
      <c r="H195" s="13">
        <v>3</v>
      </c>
      <c r="I195" s="13">
        <v>0</v>
      </c>
      <c r="J195" s="13" t="s">
        <v>1991</v>
      </c>
      <c r="K195" s="13" t="s">
        <v>2753</v>
      </c>
      <c r="L195" s="13">
        <v>600</v>
      </c>
      <c r="M195" s="38" t="s">
        <v>1991</v>
      </c>
      <c r="N195" s="39">
        <v>42927</v>
      </c>
    </row>
    <row r="196" spans="1:14" x14ac:dyDescent="0.2">
      <c r="A196" s="13">
        <v>557511</v>
      </c>
      <c r="B196" s="13" t="s">
        <v>2471</v>
      </c>
      <c r="C196" s="13" t="s">
        <v>2740</v>
      </c>
      <c r="D196" s="38" t="s">
        <v>2748</v>
      </c>
      <c r="E196" s="13">
        <v>1</v>
      </c>
      <c r="F196" s="13">
        <v>4</v>
      </c>
      <c r="G196" s="13">
        <v>2</v>
      </c>
      <c r="H196" s="13">
        <v>2</v>
      </c>
      <c r="I196" s="13">
        <v>880</v>
      </c>
      <c r="J196" s="13" t="s">
        <v>2742</v>
      </c>
      <c r="K196" s="38" t="s">
        <v>1990</v>
      </c>
      <c r="L196" s="38" t="s">
        <v>1990</v>
      </c>
      <c r="M196" s="38" t="s">
        <v>1991</v>
      </c>
      <c r="N196" s="39">
        <v>42958</v>
      </c>
    </row>
    <row r="197" spans="1:14" x14ac:dyDescent="0.2">
      <c r="A197" s="13">
        <v>598019</v>
      </c>
      <c r="B197" s="13" t="s">
        <v>2473</v>
      </c>
      <c r="C197" s="13" t="s">
        <v>2740</v>
      </c>
      <c r="D197" s="38" t="s">
        <v>2752</v>
      </c>
      <c r="E197" s="13">
        <v>2</v>
      </c>
      <c r="F197" s="13">
        <v>4</v>
      </c>
      <c r="G197" s="13">
        <v>3</v>
      </c>
      <c r="H197" s="13">
        <v>1</v>
      </c>
      <c r="I197" s="13">
        <v>680</v>
      </c>
      <c r="J197" s="13" t="s">
        <v>2742</v>
      </c>
      <c r="K197" s="38" t="s">
        <v>1990</v>
      </c>
      <c r="L197" s="38" t="s">
        <v>1990</v>
      </c>
      <c r="M197" s="38" t="s">
        <v>1991</v>
      </c>
      <c r="N197" s="39">
        <v>42931</v>
      </c>
    </row>
    <row r="198" spans="1:14" x14ac:dyDescent="0.2">
      <c r="A198" s="13">
        <v>403237</v>
      </c>
      <c r="B198" s="13" t="s">
        <v>2477</v>
      </c>
      <c r="C198" s="13" t="s">
        <v>2740</v>
      </c>
      <c r="D198" s="38" t="s">
        <v>2744</v>
      </c>
      <c r="E198" s="13">
        <v>1</v>
      </c>
      <c r="F198" s="13">
        <v>1</v>
      </c>
      <c r="G198" s="13">
        <v>1</v>
      </c>
      <c r="H198" s="13">
        <v>0</v>
      </c>
      <c r="I198" s="13">
        <v>0</v>
      </c>
      <c r="J198" s="13" t="s">
        <v>2742</v>
      </c>
      <c r="K198" s="38" t="s">
        <v>1990</v>
      </c>
      <c r="L198" s="38" t="s">
        <v>1990</v>
      </c>
      <c r="M198" s="38" t="s">
        <v>1991</v>
      </c>
      <c r="N198" s="39">
        <v>42971</v>
      </c>
    </row>
    <row r="199" spans="1:14" x14ac:dyDescent="0.2">
      <c r="A199" s="13">
        <v>987439</v>
      </c>
      <c r="B199" s="13" t="s">
        <v>2478</v>
      </c>
      <c r="C199" s="13" t="s">
        <v>2740</v>
      </c>
      <c r="D199" s="38" t="s">
        <v>2744</v>
      </c>
      <c r="E199" s="13">
        <v>1</v>
      </c>
      <c r="F199" s="13">
        <v>3</v>
      </c>
      <c r="G199" s="13">
        <v>2</v>
      </c>
      <c r="H199" s="13">
        <v>1</v>
      </c>
      <c r="I199" s="13">
        <v>0</v>
      </c>
      <c r="J199" s="13" t="s">
        <v>2742</v>
      </c>
      <c r="K199" s="38" t="s">
        <v>1990</v>
      </c>
      <c r="L199" s="38" t="s">
        <v>1990</v>
      </c>
      <c r="M199" s="38" t="s">
        <v>1991</v>
      </c>
      <c r="N199" s="39">
        <v>42965</v>
      </c>
    </row>
    <row r="200" spans="1:14" x14ac:dyDescent="0.2">
      <c r="A200" s="13">
        <v>863710</v>
      </c>
      <c r="B200" s="13" t="s">
        <v>2483</v>
      </c>
      <c r="C200" s="13" t="s">
        <v>2740</v>
      </c>
      <c r="D200" s="38" t="s">
        <v>2744</v>
      </c>
      <c r="E200" s="13">
        <v>1</v>
      </c>
      <c r="F200" s="13">
        <v>4</v>
      </c>
      <c r="G200" s="13">
        <v>4</v>
      </c>
      <c r="H200" s="13">
        <v>0</v>
      </c>
      <c r="I200" s="13">
        <v>0</v>
      </c>
      <c r="J200" s="13" t="s">
        <v>2742</v>
      </c>
      <c r="K200" s="38" t="s">
        <v>1990</v>
      </c>
      <c r="L200" s="38" t="s">
        <v>1990</v>
      </c>
      <c r="M200" s="38" t="s">
        <v>1991</v>
      </c>
      <c r="N200" s="39">
        <v>43001</v>
      </c>
    </row>
    <row r="201" spans="1:14" x14ac:dyDescent="0.2">
      <c r="A201" s="13">
        <v>390463</v>
      </c>
      <c r="B201" s="13" t="s">
        <v>2484</v>
      </c>
      <c r="C201" s="13" t="s">
        <v>2740</v>
      </c>
      <c r="D201" s="38" t="s">
        <v>2752</v>
      </c>
      <c r="E201" s="13">
        <v>1</v>
      </c>
      <c r="F201" s="13">
        <v>4</v>
      </c>
      <c r="G201" s="13">
        <v>3</v>
      </c>
      <c r="H201" s="13">
        <v>1</v>
      </c>
      <c r="I201" s="13">
        <v>500</v>
      </c>
      <c r="J201" s="13" t="s">
        <v>1991</v>
      </c>
      <c r="K201" s="13" t="s">
        <v>2753</v>
      </c>
      <c r="L201" s="13">
        <v>700</v>
      </c>
      <c r="M201" s="38" t="s">
        <v>1991</v>
      </c>
      <c r="N201" s="39">
        <v>42972</v>
      </c>
    </row>
    <row r="202" spans="1:14" x14ac:dyDescent="0.2">
      <c r="A202" s="13">
        <v>308622</v>
      </c>
      <c r="B202" s="13" t="s">
        <v>2490</v>
      </c>
      <c r="C202" s="13" t="s">
        <v>2740</v>
      </c>
      <c r="D202" s="38" t="s">
        <v>2744</v>
      </c>
      <c r="E202" s="13">
        <v>1</v>
      </c>
      <c r="F202" s="13">
        <v>4</v>
      </c>
      <c r="G202" s="13">
        <v>4</v>
      </c>
      <c r="H202" s="13">
        <v>0</v>
      </c>
      <c r="I202" s="13">
        <v>0</v>
      </c>
      <c r="J202" s="13" t="s">
        <v>2742</v>
      </c>
      <c r="K202" s="38" t="s">
        <v>1990</v>
      </c>
      <c r="L202" s="38" t="s">
        <v>1990</v>
      </c>
      <c r="M202" s="38" t="s">
        <v>2742</v>
      </c>
      <c r="N202" s="41"/>
    </row>
    <row r="203" spans="1:14" x14ac:dyDescent="0.2">
      <c r="A203" s="13">
        <v>484670</v>
      </c>
      <c r="B203" s="13" t="s">
        <v>2492</v>
      </c>
      <c r="C203" s="13" t="s">
        <v>2740</v>
      </c>
      <c r="D203" s="38" t="s">
        <v>2744</v>
      </c>
      <c r="E203" s="13">
        <v>1</v>
      </c>
      <c r="F203" s="13">
        <v>3</v>
      </c>
      <c r="G203" s="13">
        <v>0</v>
      </c>
      <c r="H203" s="13">
        <v>3</v>
      </c>
      <c r="I203" s="13">
        <v>0</v>
      </c>
      <c r="J203" s="13" t="s">
        <v>2742</v>
      </c>
      <c r="K203" s="38" t="s">
        <v>1990</v>
      </c>
      <c r="L203" s="38" t="s">
        <v>1990</v>
      </c>
      <c r="M203" s="38" t="s">
        <v>1991</v>
      </c>
      <c r="N203" s="39">
        <v>42937</v>
      </c>
    </row>
    <row r="204" spans="1:14" x14ac:dyDescent="0.2">
      <c r="A204" s="13">
        <v>340973</v>
      </c>
      <c r="B204" s="13" t="s">
        <v>2498</v>
      </c>
      <c r="C204" s="13" t="s">
        <v>2740</v>
      </c>
      <c r="D204" s="38" t="s">
        <v>2748</v>
      </c>
      <c r="E204" s="13">
        <v>1</v>
      </c>
      <c r="F204" s="13">
        <v>4</v>
      </c>
      <c r="G204" s="13">
        <v>2</v>
      </c>
      <c r="H204" s="13">
        <v>2</v>
      </c>
      <c r="I204" s="13">
        <v>980</v>
      </c>
      <c r="J204" s="13" t="s">
        <v>2742</v>
      </c>
      <c r="K204" s="38" t="s">
        <v>1990</v>
      </c>
      <c r="L204" s="38" t="s">
        <v>1990</v>
      </c>
      <c r="M204" s="38" t="s">
        <v>1991</v>
      </c>
      <c r="N204" s="39">
        <v>42953</v>
      </c>
    </row>
    <row r="205" spans="1:14" x14ac:dyDescent="0.2">
      <c r="A205" s="13">
        <v>379232</v>
      </c>
      <c r="B205" s="13" t="s">
        <v>2506</v>
      </c>
      <c r="C205" s="13" t="s">
        <v>2740</v>
      </c>
      <c r="D205" s="38" t="s">
        <v>2755</v>
      </c>
      <c r="E205" s="13">
        <v>1</v>
      </c>
      <c r="F205" s="13">
        <v>4</v>
      </c>
      <c r="G205" s="13">
        <v>2</v>
      </c>
      <c r="H205" s="13">
        <v>2</v>
      </c>
      <c r="I205" s="13">
        <v>970</v>
      </c>
      <c r="J205" s="13" t="s">
        <v>2742</v>
      </c>
      <c r="K205" s="38" t="s">
        <v>1990</v>
      </c>
      <c r="L205" s="38" t="s">
        <v>1990</v>
      </c>
      <c r="M205" s="38" t="s">
        <v>1991</v>
      </c>
      <c r="N205" s="39">
        <v>42995</v>
      </c>
    </row>
    <row r="206" spans="1:14" x14ac:dyDescent="0.2">
      <c r="A206" s="13">
        <v>309198</v>
      </c>
      <c r="B206" s="13" t="s">
        <v>2507</v>
      </c>
      <c r="C206" s="13" t="s">
        <v>2740</v>
      </c>
      <c r="D206" s="38" t="s">
        <v>2744</v>
      </c>
      <c r="E206" s="13">
        <v>1</v>
      </c>
      <c r="F206" s="13">
        <v>1</v>
      </c>
      <c r="G206" s="13">
        <v>1</v>
      </c>
      <c r="H206" s="13">
        <v>0</v>
      </c>
      <c r="I206" s="13">
        <v>0</v>
      </c>
      <c r="J206" s="13" t="s">
        <v>2742</v>
      </c>
      <c r="K206" s="38" t="s">
        <v>1990</v>
      </c>
      <c r="L206" s="38" t="s">
        <v>1990</v>
      </c>
      <c r="M206" s="38" t="s">
        <v>2742</v>
      </c>
      <c r="N206" s="41"/>
    </row>
    <row r="207" spans="1:14" x14ac:dyDescent="0.2">
      <c r="A207" s="13">
        <v>409906</v>
      </c>
      <c r="B207" s="13" t="s">
        <v>2508</v>
      </c>
      <c r="C207" s="13" t="s">
        <v>2747</v>
      </c>
      <c r="D207" s="38" t="s">
        <v>1990</v>
      </c>
      <c r="E207" s="13">
        <v>1</v>
      </c>
      <c r="F207" s="13">
        <v>4</v>
      </c>
      <c r="G207" s="13">
        <v>1</v>
      </c>
      <c r="H207" s="13">
        <v>3</v>
      </c>
      <c r="I207" s="13">
        <v>0</v>
      </c>
      <c r="J207" s="13" t="s">
        <v>2742</v>
      </c>
      <c r="K207" s="38" t="s">
        <v>1990</v>
      </c>
      <c r="L207" s="38" t="s">
        <v>1990</v>
      </c>
      <c r="M207" s="38" t="s">
        <v>1991</v>
      </c>
      <c r="N207" s="39">
        <v>42945</v>
      </c>
    </row>
    <row r="208" spans="1:14" x14ac:dyDescent="0.2">
      <c r="A208" s="13">
        <v>252720</v>
      </c>
      <c r="B208" s="13" t="s">
        <v>2510</v>
      </c>
      <c r="C208" s="13" t="s">
        <v>2747</v>
      </c>
      <c r="D208" s="38" t="s">
        <v>1990</v>
      </c>
      <c r="E208" s="13">
        <v>1</v>
      </c>
      <c r="F208" s="13">
        <v>2</v>
      </c>
      <c r="G208" s="13">
        <v>1</v>
      </c>
      <c r="H208" s="13">
        <v>1</v>
      </c>
      <c r="I208" s="13">
        <v>0</v>
      </c>
      <c r="J208" s="13" t="s">
        <v>2742</v>
      </c>
      <c r="K208" s="38" t="s">
        <v>1990</v>
      </c>
      <c r="L208" s="38" t="s">
        <v>1990</v>
      </c>
      <c r="M208" s="38" t="s">
        <v>1991</v>
      </c>
      <c r="N208" s="39">
        <v>42975</v>
      </c>
    </row>
    <row r="209" spans="1:14" x14ac:dyDescent="0.2">
      <c r="A209" s="13">
        <v>481471</v>
      </c>
      <c r="B209" s="13" t="s">
        <v>2514</v>
      </c>
      <c r="C209" s="13" t="s">
        <v>2740</v>
      </c>
      <c r="D209" s="38" t="s">
        <v>2744</v>
      </c>
      <c r="E209" s="13">
        <v>1</v>
      </c>
      <c r="F209" s="13">
        <v>5</v>
      </c>
      <c r="G209" s="13">
        <v>2</v>
      </c>
      <c r="H209" s="13">
        <v>3</v>
      </c>
      <c r="I209" s="13">
        <v>0</v>
      </c>
      <c r="J209" s="13" t="s">
        <v>2742</v>
      </c>
      <c r="K209" s="38" t="s">
        <v>1990</v>
      </c>
      <c r="L209" s="38" t="s">
        <v>1990</v>
      </c>
      <c r="M209" s="38" t="s">
        <v>1991</v>
      </c>
      <c r="N209" s="39">
        <v>42899</v>
      </c>
    </row>
    <row r="210" spans="1:14" x14ac:dyDescent="0.2">
      <c r="A210" s="13">
        <v>798001</v>
      </c>
      <c r="B210" s="13" t="s">
        <v>2505</v>
      </c>
      <c r="C210" s="13" t="s">
        <v>2740</v>
      </c>
      <c r="D210" s="38" t="s">
        <v>2744</v>
      </c>
      <c r="E210" s="13">
        <v>4</v>
      </c>
      <c r="F210" s="13">
        <v>8</v>
      </c>
      <c r="G210" s="13">
        <v>6</v>
      </c>
      <c r="H210" s="13">
        <v>2</v>
      </c>
      <c r="I210" s="13">
        <v>0</v>
      </c>
      <c r="J210" s="13" t="s">
        <v>2742</v>
      </c>
      <c r="K210" s="38" t="s">
        <v>1990</v>
      </c>
      <c r="L210" s="38" t="s">
        <v>1990</v>
      </c>
      <c r="M210" s="38" t="s">
        <v>1991</v>
      </c>
      <c r="N210" s="39">
        <v>42948</v>
      </c>
    </row>
    <row r="211" spans="1:14" x14ac:dyDescent="0.2">
      <c r="A211" s="13">
        <v>752728</v>
      </c>
      <c r="B211" s="13" t="s">
        <v>2532</v>
      </c>
      <c r="C211" s="13" t="s">
        <v>2740</v>
      </c>
      <c r="D211" s="38" t="s">
        <v>2752</v>
      </c>
      <c r="E211" s="13">
        <v>1</v>
      </c>
      <c r="F211" s="13">
        <v>4</v>
      </c>
      <c r="G211" s="13">
        <v>3</v>
      </c>
      <c r="H211" s="13">
        <v>1</v>
      </c>
      <c r="I211" s="13">
        <v>800</v>
      </c>
      <c r="J211" s="13" t="s">
        <v>2742</v>
      </c>
      <c r="K211" s="38" t="s">
        <v>1990</v>
      </c>
      <c r="L211" s="38" t="s">
        <v>1990</v>
      </c>
      <c r="M211" s="38" t="s">
        <v>1991</v>
      </c>
      <c r="N211" s="39">
        <v>42936</v>
      </c>
    </row>
    <row r="212" spans="1:14" x14ac:dyDescent="0.2">
      <c r="A212" s="13">
        <v>581067</v>
      </c>
      <c r="B212" s="13" t="s">
        <v>2533</v>
      </c>
      <c r="C212" s="13" t="s">
        <v>2740</v>
      </c>
      <c r="D212" s="38" t="s">
        <v>2752</v>
      </c>
      <c r="E212" s="13">
        <v>1</v>
      </c>
      <c r="F212" s="13">
        <v>5</v>
      </c>
      <c r="G212" s="13">
        <v>5</v>
      </c>
      <c r="H212" s="13">
        <v>0</v>
      </c>
      <c r="I212" s="13">
        <v>980</v>
      </c>
      <c r="J212" s="13" t="s">
        <v>2742</v>
      </c>
      <c r="K212" s="38" t="s">
        <v>1990</v>
      </c>
      <c r="L212" s="38" t="s">
        <v>1990</v>
      </c>
      <c r="M212" s="38" t="s">
        <v>1991</v>
      </c>
      <c r="N212" s="39">
        <v>42893</v>
      </c>
    </row>
    <row r="213" spans="1:14" x14ac:dyDescent="0.2">
      <c r="A213" s="13">
        <v>185836</v>
      </c>
      <c r="B213" s="13" t="s">
        <v>2536</v>
      </c>
      <c r="C213" s="13" t="s">
        <v>2740</v>
      </c>
      <c r="D213" s="38" t="s">
        <v>2741</v>
      </c>
      <c r="E213" s="13">
        <v>2</v>
      </c>
      <c r="F213" s="13">
        <v>8</v>
      </c>
      <c r="G213" s="13">
        <v>6</v>
      </c>
      <c r="H213" s="13">
        <v>2</v>
      </c>
      <c r="I213" s="13">
        <v>870</v>
      </c>
      <c r="J213" s="13" t="s">
        <v>2742</v>
      </c>
      <c r="K213" s="38" t="s">
        <v>1990</v>
      </c>
      <c r="L213" s="38" t="s">
        <v>1990</v>
      </c>
      <c r="M213" s="38" t="s">
        <v>1991</v>
      </c>
      <c r="N213" s="39">
        <v>42981</v>
      </c>
    </row>
    <row r="214" spans="1:14" x14ac:dyDescent="0.2">
      <c r="A214" s="13">
        <v>293066</v>
      </c>
      <c r="B214" s="13" t="s">
        <v>2538</v>
      </c>
      <c r="C214" s="13" t="s">
        <v>2740</v>
      </c>
      <c r="D214" s="38" t="s">
        <v>2748</v>
      </c>
      <c r="E214" s="13">
        <v>1</v>
      </c>
      <c r="F214" s="13">
        <v>1</v>
      </c>
      <c r="G214" s="13">
        <v>1</v>
      </c>
      <c r="H214" s="13">
        <v>0</v>
      </c>
      <c r="I214" s="13">
        <v>570</v>
      </c>
      <c r="J214" s="13" t="s">
        <v>2742</v>
      </c>
      <c r="K214" s="38" t="s">
        <v>1990</v>
      </c>
      <c r="L214" s="38" t="s">
        <v>1990</v>
      </c>
      <c r="M214" s="38" t="s">
        <v>1991</v>
      </c>
      <c r="N214" s="39">
        <v>42989</v>
      </c>
    </row>
    <row r="215" spans="1:14" x14ac:dyDescent="0.2">
      <c r="A215" s="13">
        <v>601384</v>
      </c>
      <c r="B215" s="13" t="s">
        <v>2540</v>
      </c>
      <c r="C215" s="13" t="s">
        <v>2743</v>
      </c>
      <c r="D215" s="38" t="s">
        <v>2744</v>
      </c>
      <c r="E215" s="13">
        <v>1</v>
      </c>
      <c r="F215" s="13">
        <v>3</v>
      </c>
      <c r="G215" s="13">
        <v>3</v>
      </c>
      <c r="H215" s="13">
        <v>0</v>
      </c>
      <c r="I215" s="13">
        <v>0</v>
      </c>
      <c r="J215" s="13" t="s">
        <v>2742</v>
      </c>
      <c r="K215" s="38" t="s">
        <v>1990</v>
      </c>
      <c r="L215" s="38" t="s">
        <v>1990</v>
      </c>
      <c r="M215" s="38" t="s">
        <v>1991</v>
      </c>
      <c r="N215" s="39">
        <v>42942</v>
      </c>
    </row>
    <row r="216" spans="1:14" x14ac:dyDescent="0.2">
      <c r="A216" s="13">
        <v>376377</v>
      </c>
      <c r="B216" s="13" t="s">
        <v>2541</v>
      </c>
      <c r="C216" s="13" t="s">
        <v>2740</v>
      </c>
      <c r="D216" s="38" t="s">
        <v>2744</v>
      </c>
      <c r="E216" s="13">
        <v>4</v>
      </c>
      <c r="F216" s="13">
        <v>8</v>
      </c>
      <c r="G216" s="13">
        <v>8</v>
      </c>
      <c r="H216" s="13">
        <v>0</v>
      </c>
      <c r="I216" s="13">
        <v>0</v>
      </c>
      <c r="J216" s="13" t="s">
        <v>2742</v>
      </c>
      <c r="K216" s="38" t="s">
        <v>1990</v>
      </c>
      <c r="L216" s="38" t="s">
        <v>1990</v>
      </c>
      <c r="M216" s="38" t="s">
        <v>1991</v>
      </c>
      <c r="N216" s="39">
        <v>42981</v>
      </c>
    </row>
    <row r="217" spans="1:14" x14ac:dyDescent="0.2">
      <c r="A217" s="13">
        <v>592289</v>
      </c>
      <c r="B217" s="13" t="s">
        <v>2542</v>
      </c>
      <c r="C217" s="13" t="s">
        <v>2743</v>
      </c>
      <c r="D217" s="38" t="s">
        <v>2744</v>
      </c>
      <c r="E217" s="13">
        <v>2</v>
      </c>
      <c r="F217" s="13">
        <v>8</v>
      </c>
      <c r="G217" s="13">
        <v>5</v>
      </c>
      <c r="H217" s="13">
        <v>3</v>
      </c>
      <c r="I217" s="13">
        <v>0</v>
      </c>
      <c r="J217" s="13" t="s">
        <v>2742</v>
      </c>
      <c r="K217" s="38" t="s">
        <v>1990</v>
      </c>
      <c r="L217" s="38" t="s">
        <v>1990</v>
      </c>
      <c r="M217" s="38" t="s">
        <v>1991</v>
      </c>
      <c r="N217" s="39">
        <v>42959</v>
      </c>
    </row>
    <row r="218" spans="1:14" x14ac:dyDescent="0.2">
      <c r="A218" s="13">
        <v>270335</v>
      </c>
      <c r="B218" s="13" t="s">
        <v>2558</v>
      </c>
      <c r="C218" s="13" t="s">
        <v>2740</v>
      </c>
      <c r="D218" s="38" t="s">
        <v>2752</v>
      </c>
      <c r="E218" s="13">
        <v>1</v>
      </c>
      <c r="F218" s="13">
        <v>2</v>
      </c>
      <c r="G218" s="13">
        <v>2</v>
      </c>
      <c r="H218" s="13">
        <v>0</v>
      </c>
      <c r="I218" s="13">
        <v>880</v>
      </c>
      <c r="J218" s="13" t="s">
        <v>2742</v>
      </c>
      <c r="K218" s="38" t="s">
        <v>1990</v>
      </c>
      <c r="L218" s="38" t="s">
        <v>1990</v>
      </c>
      <c r="M218" s="38" t="s">
        <v>1991</v>
      </c>
      <c r="N218" s="39">
        <v>42975</v>
      </c>
    </row>
    <row r="219" spans="1:14" x14ac:dyDescent="0.2">
      <c r="A219" s="13">
        <v>704626</v>
      </c>
      <c r="B219" s="13" t="s">
        <v>2559</v>
      </c>
      <c r="C219" s="13" t="s">
        <v>2740</v>
      </c>
      <c r="D219" s="38" t="s">
        <v>2744</v>
      </c>
      <c r="E219" s="13">
        <v>1</v>
      </c>
      <c r="F219" s="13">
        <v>1</v>
      </c>
      <c r="G219" s="13">
        <v>1</v>
      </c>
      <c r="H219" s="13">
        <v>0</v>
      </c>
      <c r="I219" s="13">
        <v>0</v>
      </c>
      <c r="J219" s="13" t="s">
        <v>2742</v>
      </c>
      <c r="K219" s="38" t="s">
        <v>1990</v>
      </c>
      <c r="L219" s="38" t="s">
        <v>1990</v>
      </c>
      <c r="M219" s="38" t="s">
        <v>1991</v>
      </c>
      <c r="N219" s="39">
        <v>42954</v>
      </c>
    </row>
    <row r="220" spans="1:14" x14ac:dyDescent="0.2">
      <c r="A220" s="13">
        <v>955524</v>
      </c>
      <c r="B220" s="13" t="s">
        <v>2564</v>
      </c>
      <c r="C220" s="13" t="s">
        <v>2747</v>
      </c>
      <c r="D220" s="38" t="s">
        <v>1990</v>
      </c>
      <c r="E220" s="13">
        <v>1</v>
      </c>
      <c r="F220" s="13">
        <v>5</v>
      </c>
      <c r="G220" s="13">
        <v>4</v>
      </c>
      <c r="H220" s="13">
        <v>1</v>
      </c>
      <c r="I220" s="13">
        <v>0</v>
      </c>
      <c r="J220" s="13" t="s">
        <v>2742</v>
      </c>
      <c r="K220" s="38" t="s">
        <v>1990</v>
      </c>
      <c r="L220" s="38" t="s">
        <v>1990</v>
      </c>
      <c r="M220" s="38" t="s">
        <v>1991</v>
      </c>
      <c r="N220" s="39">
        <v>42951</v>
      </c>
    </row>
    <row r="221" spans="1:14" x14ac:dyDescent="0.2">
      <c r="A221" s="13">
        <v>888774</v>
      </c>
      <c r="B221" s="13" t="s">
        <v>2545</v>
      </c>
      <c r="C221" s="13" t="s">
        <v>2740</v>
      </c>
      <c r="D221" s="38" t="s">
        <v>2751</v>
      </c>
      <c r="E221" s="13">
        <v>1</v>
      </c>
      <c r="F221" s="13">
        <v>1</v>
      </c>
      <c r="G221" s="13">
        <v>1</v>
      </c>
      <c r="H221" s="13">
        <v>0</v>
      </c>
      <c r="I221" s="13">
        <v>910</v>
      </c>
      <c r="J221" s="13" t="s">
        <v>2742</v>
      </c>
      <c r="K221" s="38" t="s">
        <v>1990</v>
      </c>
      <c r="L221" s="38" t="s">
        <v>1990</v>
      </c>
      <c r="M221" s="38" t="s">
        <v>1991</v>
      </c>
      <c r="N221" s="39">
        <v>42899</v>
      </c>
    </row>
    <row r="222" spans="1:14" x14ac:dyDescent="0.2">
      <c r="A222" s="13">
        <v>756945</v>
      </c>
      <c r="B222" s="13" t="s">
        <v>2546</v>
      </c>
      <c r="C222" s="13" t="s">
        <v>2740</v>
      </c>
      <c r="D222" s="38" t="s">
        <v>2752</v>
      </c>
      <c r="E222" s="13">
        <v>1</v>
      </c>
      <c r="F222" s="13">
        <v>3</v>
      </c>
      <c r="G222" s="13">
        <v>1</v>
      </c>
      <c r="H222" s="13">
        <v>2</v>
      </c>
      <c r="I222" s="13">
        <v>930</v>
      </c>
      <c r="J222" s="13" t="s">
        <v>2742</v>
      </c>
      <c r="K222" s="38" t="s">
        <v>1990</v>
      </c>
      <c r="L222" s="38" t="s">
        <v>1990</v>
      </c>
      <c r="M222" s="38" t="s">
        <v>2742</v>
      </c>
      <c r="N222" s="41"/>
    </row>
    <row r="223" spans="1:14" x14ac:dyDescent="0.2">
      <c r="A223" s="13">
        <v>443553</v>
      </c>
      <c r="B223" s="13" t="s">
        <v>2547</v>
      </c>
      <c r="C223" s="13" t="s">
        <v>2740</v>
      </c>
      <c r="D223" s="38" t="s">
        <v>2752</v>
      </c>
      <c r="E223" s="13">
        <v>1</v>
      </c>
      <c r="F223" s="13">
        <v>3</v>
      </c>
      <c r="G223" s="13">
        <v>3</v>
      </c>
      <c r="H223" s="13">
        <v>0</v>
      </c>
      <c r="I223" s="13">
        <v>540</v>
      </c>
      <c r="J223" s="13" t="s">
        <v>2742</v>
      </c>
      <c r="K223" s="38" t="s">
        <v>1990</v>
      </c>
      <c r="L223" s="38" t="s">
        <v>1990</v>
      </c>
      <c r="M223" s="38" t="s">
        <v>1991</v>
      </c>
      <c r="N223" s="39">
        <v>42967</v>
      </c>
    </row>
    <row r="224" spans="1:14" x14ac:dyDescent="0.2">
      <c r="A224" s="13">
        <v>732927</v>
      </c>
      <c r="B224" s="13" t="s">
        <v>2569</v>
      </c>
      <c r="C224" s="13" t="s">
        <v>2747</v>
      </c>
      <c r="D224" s="38" t="s">
        <v>1990</v>
      </c>
      <c r="E224" s="13">
        <v>1</v>
      </c>
      <c r="F224" s="13">
        <v>1</v>
      </c>
      <c r="G224" s="13">
        <v>1</v>
      </c>
      <c r="H224" s="13">
        <v>0</v>
      </c>
      <c r="I224" s="13">
        <v>0</v>
      </c>
      <c r="J224" s="13" t="s">
        <v>2742</v>
      </c>
      <c r="K224" s="38" t="s">
        <v>1990</v>
      </c>
      <c r="L224" s="38" t="s">
        <v>1990</v>
      </c>
      <c r="M224" s="38" t="s">
        <v>1991</v>
      </c>
      <c r="N224" s="39">
        <v>42991</v>
      </c>
    </row>
    <row r="225" spans="1:14" x14ac:dyDescent="0.2">
      <c r="A225" s="13">
        <v>592418</v>
      </c>
      <c r="B225" s="13" t="s">
        <v>2570</v>
      </c>
      <c r="C225" s="13" t="s">
        <v>2740</v>
      </c>
      <c r="D225" s="38" t="s">
        <v>2752</v>
      </c>
      <c r="E225" s="13">
        <v>1</v>
      </c>
      <c r="F225" s="13">
        <v>3</v>
      </c>
      <c r="G225" s="13">
        <v>3</v>
      </c>
      <c r="H225" s="13">
        <v>0</v>
      </c>
      <c r="I225" s="13">
        <v>770</v>
      </c>
      <c r="J225" s="13" t="s">
        <v>2742</v>
      </c>
      <c r="K225" s="38" t="s">
        <v>1990</v>
      </c>
      <c r="L225" s="38" t="s">
        <v>1990</v>
      </c>
      <c r="M225" s="38" t="s">
        <v>1991</v>
      </c>
      <c r="N225" s="39">
        <v>42954</v>
      </c>
    </row>
    <row r="226" spans="1:14" x14ac:dyDescent="0.2">
      <c r="A226" s="13">
        <v>661014</v>
      </c>
      <c r="B226" s="13" t="s">
        <v>2583</v>
      </c>
      <c r="C226" s="13" t="s">
        <v>2740</v>
      </c>
      <c r="D226" s="38" t="s">
        <v>2754</v>
      </c>
      <c r="E226" s="13">
        <v>2</v>
      </c>
      <c r="F226" s="13">
        <v>2</v>
      </c>
      <c r="G226" s="13">
        <v>1</v>
      </c>
      <c r="H226" s="13">
        <v>1</v>
      </c>
      <c r="I226" s="13">
        <v>920</v>
      </c>
      <c r="J226" s="13" t="s">
        <v>2742</v>
      </c>
      <c r="K226" s="38" t="s">
        <v>1990</v>
      </c>
      <c r="L226" s="38" t="s">
        <v>1990</v>
      </c>
      <c r="M226" s="38" t="s">
        <v>1991</v>
      </c>
      <c r="N226" s="39">
        <v>42955</v>
      </c>
    </row>
    <row r="227" spans="1:14" x14ac:dyDescent="0.2">
      <c r="A227" s="13">
        <v>862318</v>
      </c>
      <c r="B227" s="13" t="s">
        <v>2588</v>
      </c>
      <c r="C227" s="13" t="s">
        <v>2740</v>
      </c>
      <c r="D227" s="38" t="s">
        <v>2741</v>
      </c>
      <c r="E227" s="13">
        <v>2</v>
      </c>
      <c r="F227" s="13">
        <v>1</v>
      </c>
      <c r="G227" s="13">
        <v>1</v>
      </c>
      <c r="H227" s="13">
        <v>0</v>
      </c>
      <c r="I227" s="13">
        <v>780</v>
      </c>
      <c r="J227" s="13" t="s">
        <v>1991</v>
      </c>
      <c r="K227" s="13" t="s">
        <v>2753</v>
      </c>
      <c r="L227" s="13">
        <v>1300</v>
      </c>
      <c r="M227" s="38" t="s">
        <v>1991</v>
      </c>
      <c r="N227" s="39">
        <v>42996</v>
      </c>
    </row>
    <row r="228" spans="1:14" x14ac:dyDescent="0.2">
      <c r="A228" s="13">
        <v>409165</v>
      </c>
      <c r="B228" s="13" t="s">
        <v>2597</v>
      </c>
      <c r="C228" s="13" t="s">
        <v>2747</v>
      </c>
      <c r="D228" s="38" t="s">
        <v>1990</v>
      </c>
      <c r="E228" s="13">
        <v>1</v>
      </c>
      <c r="F228" s="13">
        <v>3</v>
      </c>
      <c r="G228" s="13">
        <v>3</v>
      </c>
      <c r="H228" s="13">
        <v>0</v>
      </c>
      <c r="I228" s="13">
        <v>0</v>
      </c>
      <c r="J228" s="13" t="s">
        <v>2742</v>
      </c>
      <c r="K228" s="38" t="s">
        <v>1990</v>
      </c>
      <c r="L228" s="38" t="s">
        <v>1990</v>
      </c>
      <c r="M228" s="38" t="s">
        <v>1991</v>
      </c>
      <c r="N228" s="39">
        <v>42968</v>
      </c>
    </row>
    <row r="229" spans="1:14" x14ac:dyDescent="0.2">
      <c r="A229" s="13">
        <v>490332</v>
      </c>
      <c r="B229" s="13" t="s">
        <v>2599</v>
      </c>
      <c r="C229" s="13" t="s">
        <v>2740</v>
      </c>
      <c r="D229" s="38" t="s">
        <v>2744</v>
      </c>
      <c r="E229" s="13">
        <v>4</v>
      </c>
      <c r="F229" s="13">
        <v>9</v>
      </c>
      <c r="G229" s="13">
        <v>2</v>
      </c>
      <c r="H229" s="13">
        <v>7</v>
      </c>
      <c r="I229" s="13">
        <v>0</v>
      </c>
      <c r="J229" s="13" t="s">
        <v>2742</v>
      </c>
      <c r="K229" s="38" t="s">
        <v>1990</v>
      </c>
      <c r="L229" s="38" t="s">
        <v>1990</v>
      </c>
      <c r="M229" s="38" t="s">
        <v>1991</v>
      </c>
      <c r="N229" s="39">
        <v>42903</v>
      </c>
    </row>
    <row r="230" spans="1:14" x14ac:dyDescent="0.2">
      <c r="A230" s="13">
        <v>295417</v>
      </c>
      <c r="B230" s="13" t="s">
        <v>2600</v>
      </c>
      <c r="C230" s="13" t="s">
        <v>2747</v>
      </c>
      <c r="D230" s="38" t="s">
        <v>1990</v>
      </c>
      <c r="E230" s="13">
        <v>3</v>
      </c>
      <c r="F230" s="13">
        <v>7</v>
      </c>
      <c r="G230" s="13">
        <v>0</v>
      </c>
      <c r="H230" s="13">
        <v>7</v>
      </c>
      <c r="I230" s="13">
        <v>0</v>
      </c>
      <c r="J230" s="13" t="s">
        <v>1991</v>
      </c>
      <c r="K230" s="13" t="s">
        <v>2753</v>
      </c>
      <c r="L230" s="13">
        <v>700</v>
      </c>
      <c r="M230" s="38" t="s">
        <v>1991</v>
      </c>
      <c r="N230" s="39">
        <v>43002</v>
      </c>
    </row>
    <row r="231" spans="1:14" x14ac:dyDescent="0.2">
      <c r="A231" s="13">
        <v>622401</v>
      </c>
      <c r="B231" s="13" t="s">
        <v>2602</v>
      </c>
      <c r="C231" s="13" t="s">
        <v>2740</v>
      </c>
      <c r="D231" s="38" t="s">
        <v>2744</v>
      </c>
      <c r="E231" s="13">
        <v>1</v>
      </c>
      <c r="F231" s="13">
        <v>5</v>
      </c>
      <c r="G231" s="13">
        <v>4</v>
      </c>
      <c r="H231" s="13">
        <v>1</v>
      </c>
      <c r="I231" s="13">
        <v>0</v>
      </c>
      <c r="J231" s="13" t="s">
        <v>2742</v>
      </c>
      <c r="K231" s="38" t="s">
        <v>1990</v>
      </c>
      <c r="L231" s="38" t="s">
        <v>1990</v>
      </c>
      <c r="M231" s="38" t="s">
        <v>1991</v>
      </c>
      <c r="N231" s="39">
        <v>42928</v>
      </c>
    </row>
    <row r="232" spans="1:14" x14ac:dyDescent="0.2">
      <c r="A232" s="13">
        <v>614101</v>
      </c>
      <c r="B232" s="13" t="s">
        <v>2607</v>
      </c>
      <c r="C232" s="13" t="s">
        <v>2743</v>
      </c>
      <c r="D232" s="38" t="s">
        <v>2744</v>
      </c>
      <c r="E232" s="13">
        <v>4</v>
      </c>
      <c r="F232" s="13">
        <v>10</v>
      </c>
      <c r="G232" s="13">
        <v>4</v>
      </c>
      <c r="H232" s="13">
        <v>6</v>
      </c>
      <c r="I232" s="13">
        <v>0</v>
      </c>
      <c r="J232" s="13" t="s">
        <v>2742</v>
      </c>
      <c r="K232" s="38" t="s">
        <v>1990</v>
      </c>
      <c r="L232" s="38" t="s">
        <v>1990</v>
      </c>
      <c r="M232" s="38" t="s">
        <v>2742</v>
      </c>
      <c r="N232" s="41"/>
    </row>
    <row r="233" spans="1:14" x14ac:dyDescent="0.2">
      <c r="A233" s="13">
        <v>964581</v>
      </c>
      <c r="B233" s="13" t="s">
        <v>2608</v>
      </c>
      <c r="C233" s="13" t="s">
        <v>2743</v>
      </c>
      <c r="D233" s="38" t="s">
        <v>2744</v>
      </c>
      <c r="E233" s="13">
        <v>1</v>
      </c>
      <c r="F233" s="13">
        <v>2</v>
      </c>
      <c r="G233" s="13">
        <v>2</v>
      </c>
      <c r="H233" s="13">
        <v>0</v>
      </c>
      <c r="I233" s="13">
        <v>0</v>
      </c>
      <c r="J233" s="13" t="s">
        <v>1991</v>
      </c>
      <c r="K233" s="13" t="s">
        <v>2753</v>
      </c>
      <c r="L233" s="13">
        <v>600</v>
      </c>
      <c r="M233" s="38" t="s">
        <v>1991</v>
      </c>
      <c r="N233" s="39">
        <v>42981</v>
      </c>
    </row>
    <row r="234" spans="1:14" x14ac:dyDescent="0.2">
      <c r="A234" s="13">
        <v>340410</v>
      </c>
      <c r="B234" s="13" t="s">
        <v>2609</v>
      </c>
      <c r="C234" s="13" t="s">
        <v>2740</v>
      </c>
      <c r="D234" s="38" t="s">
        <v>2744</v>
      </c>
      <c r="E234" s="13">
        <v>1</v>
      </c>
      <c r="F234" s="13">
        <v>2</v>
      </c>
      <c r="G234" s="13">
        <v>2</v>
      </c>
      <c r="H234" s="13">
        <v>0</v>
      </c>
      <c r="I234" s="13">
        <v>0</v>
      </c>
      <c r="J234" s="13" t="s">
        <v>1991</v>
      </c>
      <c r="K234" s="13" t="s">
        <v>2758</v>
      </c>
      <c r="L234" s="13">
        <v>1100</v>
      </c>
      <c r="M234" s="38" t="s">
        <v>1991</v>
      </c>
      <c r="N234" s="39">
        <v>42969</v>
      </c>
    </row>
    <row r="235" spans="1:14" x14ac:dyDescent="0.2">
      <c r="A235" s="13">
        <v>398287</v>
      </c>
      <c r="B235" s="13" t="s">
        <v>2610</v>
      </c>
      <c r="C235" s="13" t="s">
        <v>2740</v>
      </c>
      <c r="D235" s="38" t="s">
        <v>2744</v>
      </c>
      <c r="E235" s="13">
        <v>1</v>
      </c>
      <c r="F235" s="13">
        <v>5</v>
      </c>
      <c r="G235" s="13">
        <v>3</v>
      </c>
      <c r="H235" s="13">
        <v>2</v>
      </c>
      <c r="I235" s="13">
        <v>0</v>
      </c>
      <c r="J235" s="13" t="s">
        <v>2742</v>
      </c>
      <c r="K235" s="38" t="s">
        <v>1990</v>
      </c>
      <c r="L235" s="38" t="s">
        <v>1990</v>
      </c>
      <c r="M235" s="38" t="s">
        <v>1991</v>
      </c>
      <c r="N235" s="39">
        <v>42907</v>
      </c>
    </row>
    <row r="236" spans="1:14" x14ac:dyDescent="0.2">
      <c r="A236" s="13">
        <v>731863</v>
      </c>
      <c r="B236" s="13" t="s">
        <v>2613</v>
      </c>
      <c r="C236" s="13" t="s">
        <v>2740</v>
      </c>
      <c r="D236" s="38" t="s">
        <v>2741</v>
      </c>
      <c r="E236" s="13">
        <v>1</v>
      </c>
      <c r="F236" s="13">
        <v>4</v>
      </c>
      <c r="G236" s="13">
        <v>4</v>
      </c>
      <c r="H236" s="13">
        <v>0</v>
      </c>
      <c r="I236" s="13">
        <v>510</v>
      </c>
      <c r="J236" s="13" t="s">
        <v>2742</v>
      </c>
      <c r="K236" s="38" t="s">
        <v>1990</v>
      </c>
      <c r="L236" s="38" t="s">
        <v>1990</v>
      </c>
      <c r="M236" s="38" t="s">
        <v>1991</v>
      </c>
      <c r="N236" s="39">
        <v>42935</v>
      </c>
    </row>
    <row r="237" spans="1:14" x14ac:dyDescent="0.2">
      <c r="A237" s="13">
        <v>243443</v>
      </c>
      <c r="B237" s="13" t="s">
        <v>2614</v>
      </c>
      <c r="C237" s="13" t="s">
        <v>2740</v>
      </c>
      <c r="D237" s="38" t="s">
        <v>2741</v>
      </c>
      <c r="E237" s="13">
        <v>3</v>
      </c>
      <c r="F237" s="13">
        <v>10</v>
      </c>
      <c r="G237" s="13">
        <v>5</v>
      </c>
      <c r="H237" s="13">
        <v>5</v>
      </c>
      <c r="I237" s="13">
        <v>700</v>
      </c>
      <c r="J237" s="13" t="s">
        <v>2742</v>
      </c>
      <c r="K237" s="38" t="s">
        <v>1990</v>
      </c>
      <c r="L237" s="38" t="s">
        <v>1990</v>
      </c>
      <c r="M237" s="38" t="s">
        <v>1991</v>
      </c>
      <c r="N237" s="39">
        <v>42992</v>
      </c>
    </row>
    <row r="238" spans="1:14" x14ac:dyDescent="0.2">
      <c r="A238" s="13">
        <v>194798</v>
      </c>
      <c r="B238" s="13" t="s">
        <v>2615</v>
      </c>
      <c r="C238" s="13" t="s">
        <v>2740</v>
      </c>
      <c r="D238" s="38" t="s">
        <v>2748</v>
      </c>
      <c r="E238" s="13">
        <v>1</v>
      </c>
      <c r="F238" s="13">
        <v>1</v>
      </c>
      <c r="G238" s="13">
        <v>1</v>
      </c>
      <c r="H238" s="13">
        <v>0</v>
      </c>
      <c r="I238" s="13">
        <v>570</v>
      </c>
      <c r="J238" s="13" t="s">
        <v>2742</v>
      </c>
      <c r="K238" s="38" t="s">
        <v>1990</v>
      </c>
      <c r="L238" s="38" t="s">
        <v>1990</v>
      </c>
      <c r="M238" s="38" t="s">
        <v>2742</v>
      </c>
      <c r="N238" s="41"/>
    </row>
    <row r="239" spans="1:14" x14ac:dyDescent="0.2">
      <c r="A239" s="13">
        <v>906170</v>
      </c>
      <c r="B239" s="13" t="s">
        <v>2619</v>
      </c>
      <c r="C239" s="13" t="s">
        <v>2740</v>
      </c>
      <c r="D239" s="38" t="s">
        <v>2741</v>
      </c>
      <c r="E239" s="13">
        <v>1</v>
      </c>
      <c r="F239" s="13">
        <v>2</v>
      </c>
      <c r="G239" s="13">
        <v>2</v>
      </c>
      <c r="H239" s="13">
        <v>0</v>
      </c>
      <c r="I239" s="13">
        <v>970</v>
      </c>
      <c r="J239" s="13" t="s">
        <v>2742</v>
      </c>
      <c r="K239" s="38" t="s">
        <v>1990</v>
      </c>
      <c r="L239" s="38" t="s">
        <v>1990</v>
      </c>
      <c r="M239" s="38" t="s">
        <v>1991</v>
      </c>
      <c r="N239" s="39">
        <v>42964</v>
      </c>
    </row>
    <row r="240" spans="1:14" x14ac:dyDescent="0.2">
      <c r="A240" s="13">
        <v>240998</v>
      </c>
      <c r="B240" s="13" t="s">
        <v>2622</v>
      </c>
      <c r="C240" s="13" t="s">
        <v>2740</v>
      </c>
      <c r="D240" s="38" t="s">
        <v>2741</v>
      </c>
      <c r="E240" s="13">
        <v>1</v>
      </c>
      <c r="F240" s="13">
        <v>4</v>
      </c>
      <c r="G240" s="13">
        <v>4</v>
      </c>
      <c r="H240" s="13">
        <v>0</v>
      </c>
      <c r="I240" s="13">
        <v>940</v>
      </c>
      <c r="J240" s="13" t="s">
        <v>2742</v>
      </c>
      <c r="K240" s="38" t="s">
        <v>1990</v>
      </c>
      <c r="L240" s="38" t="s">
        <v>1990</v>
      </c>
      <c r="M240" s="38" t="s">
        <v>1991</v>
      </c>
      <c r="N240" s="39">
        <v>42944</v>
      </c>
    </row>
    <row r="241" spans="1:14" x14ac:dyDescent="0.2">
      <c r="A241" s="13">
        <v>170732</v>
      </c>
      <c r="B241" s="13" t="s">
        <v>2625</v>
      </c>
      <c r="C241" s="13" t="s">
        <v>2740</v>
      </c>
      <c r="D241" s="38" t="s">
        <v>2746</v>
      </c>
      <c r="E241" s="13">
        <v>1</v>
      </c>
      <c r="F241" s="13">
        <v>5</v>
      </c>
      <c r="G241" s="13">
        <v>3</v>
      </c>
      <c r="H241" s="13">
        <v>2</v>
      </c>
      <c r="I241" s="13">
        <v>640</v>
      </c>
      <c r="J241" s="13" t="s">
        <v>2742</v>
      </c>
      <c r="K241" s="38" t="s">
        <v>1990</v>
      </c>
      <c r="L241" s="38" t="s">
        <v>1990</v>
      </c>
      <c r="M241" s="38" t="s">
        <v>2742</v>
      </c>
      <c r="N241" s="41"/>
    </row>
    <row r="242" spans="1:14" x14ac:dyDescent="0.2">
      <c r="A242" s="13">
        <v>740881</v>
      </c>
      <c r="B242" s="13" t="s">
        <v>2628</v>
      </c>
      <c r="C242" s="13" t="s">
        <v>2740</v>
      </c>
      <c r="D242" s="38" t="s">
        <v>2748</v>
      </c>
      <c r="E242" s="13">
        <v>1</v>
      </c>
      <c r="F242" s="13">
        <v>1</v>
      </c>
      <c r="G242" s="13">
        <v>1</v>
      </c>
      <c r="H242" s="13">
        <v>0</v>
      </c>
      <c r="I242" s="13">
        <v>590</v>
      </c>
      <c r="J242" s="13" t="s">
        <v>2742</v>
      </c>
      <c r="K242" s="38" t="s">
        <v>1990</v>
      </c>
      <c r="L242" s="38" t="s">
        <v>1990</v>
      </c>
      <c r="M242" s="38" t="s">
        <v>1991</v>
      </c>
      <c r="N242" s="39">
        <v>42892</v>
      </c>
    </row>
    <row r="243" spans="1:14" x14ac:dyDescent="0.2">
      <c r="A243" s="13">
        <v>766071</v>
      </c>
      <c r="B243" s="13" t="s">
        <v>2630</v>
      </c>
      <c r="C243" s="13" t="s">
        <v>2740</v>
      </c>
      <c r="D243" s="38" t="s">
        <v>2744</v>
      </c>
      <c r="E243" s="13">
        <v>1</v>
      </c>
      <c r="F243" s="13">
        <v>1</v>
      </c>
      <c r="G243" s="13">
        <v>1</v>
      </c>
      <c r="H243" s="13">
        <v>0</v>
      </c>
      <c r="I243" s="13">
        <v>0</v>
      </c>
      <c r="J243" s="13" t="s">
        <v>2742</v>
      </c>
      <c r="K243" s="38" t="s">
        <v>1990</v>
      </c>
      <c r="L243" s="38" t="s">
        <v>1990</v>
      </c>
      <c r="M243" s="38" t="s">
        <v>1991</v>
      </c>
      <c r="N243" s="39">
        <v>42893</v>
      </c>
    </row>
    <row r="244" spans="1:14" x14ac:dyDescent="0.2">
      <c r="A244" s="13">
        <v>538943</v>
      </c>
      <c r="B244" s="13" t="s">
        <v>2634</v>
      </c>
      <c r="C244" s="13" t="s">
        <v>2740</v>
      </c>
      <c r="D244" s="38" t="s">
        <v>2746</v>
      </c>
      <c r="E244" s="13">
        <v>1</v>
      </c>
      <c r="F244" s="13">
        <v>1</v>
      </c>
      <c r="G244" s="13">
        <v>1</v>
      </c>
      <c r="H244" s="13">
        <v>0</v>
      </c>
      <c r="I244" s="13">
        <v>980</v>
      </c>
      <c r="J244" s="13" t="s">
        <v>1991</v>
      </c>
      <c r="K244" s="13" t="s">
        <v>2749</v>
      </c>
      <c r="L244" s="13">
        <v>1400</v>
      </c>
      <c r="M244" s="38" t="s">
        <v>1991</v>
      </c>
      <c r="N244" s="39">
        <v>42984</v>
      </c>
    </row>
    <row r="245" spans="1:14" x14ac:dyDescent="0.2">
      <c r="A245" s="13">
        <v>613407</v>
      </c>
      <c r="B245" s="13" t="s">
        <v>2636</v>
      </c>
      <c r="C245" s="13" t="s">
        <v>2740</v>
      </c>
      <c r="D245" s="38" t="s">
        <v>2744</v>
      </c>
      <c r="E245" s="13">
        <v>1</v>
      </c>
      <c r="F245" s="13">
        <v>2</v>
      </c>
      <c r="G245" s="13">
        <v>2</v>
      </c>
      <c r="H245" s="13">
        <v>0</v>
      </c>
      <c r="I245" s="13">
        <v>0</v>
      </c>
      <c r="J245" s="13" t="s">
        <v>2742</v>
      </c>
      <c r="K245" s="38" t="s">
        <v>1990</v>
      </c>
      <c r="L245" s="38" t="s">
        <v>1990</v>
      </c>
      <c r="M245" s="38" t="s">
        <v>1991</v>
      </c>
      <c r="N245" s="39">
        <v>42946</v>
      </c>
    </row>
    <row r="246" spans="1:14" x14ac:dyDescent="0.2">
      <c r="A246" s="13">
        <v>631026</v>
      </c>
      <c r="B246" s="13" t="s">
        <v>2637</v>
      </c>
      <c r="C246" s="13" t="s">
        <v>2740</v>
      </c>
      <c r="D246" s="38" t="s">
        <v>2748</v>
      </c>
      <c r="E246" s="13">
        <v>1</v>
      </c>
      <c r="F246" s="13">
        <v>4</v>
      </c>
      <c r="G246" s="13">
        <v>1</v>
      </c>
      <c r="H246" s="13">
        <v>3</v>
      </c>
      <c r="I246" s="13">
        <v>910</v>
      </c>
      <c r="J246" s="13" t="s">
        <v>2742</v>
      </c>
      <c r="K246" s="38" t="s">
        <v>1990</v>
      </c>
      <c r="L246" s="38" t="s">
        <v>1990</v>
      </c>
      <c r="M246" s="38" t="s">
        <v>1991</v>
      </c>
      <c r="N246" s="39">
        <v>42925</v>
      </c>
    </row>
    <row r="247" spans="1:14" x14ac:dyDescent="0.2">
      <c r="A247" s="13">
        <v>942464</v>
      </c>
      <c r="B247" s="13" t="s">
        <v>2640</v>
      </c>
      <c r="C247" s="13" t="s">
        <v>2743</v>
      </c>
      <c r="D247" s="38" t="s">
        <v>2744</v>
      </c>
      <c r="E247" s="13">
        <v>3</v>
      </c>
      <c r="F247" s="13">
        <v>8</v>
      </c>
      <c r="G247" s="13">
        <v>2</v>
      </c>
      <c r="H247" s="13">
        <v>6</v>
      </c>
      <c r="I247" s="13">
        <v>0</v>
      </c>
      <c r="J247" s="13" t="s">
        <v>2742</v>
      </c>
      <c r="K247" s="38" t="s">
        <v>1990</v>
      </c>
      <c r="L247" s="38" t="s">
        <v>1990</v>
      </c>
      <c r="M247" s="38" t="s">
        <v>1991</v>
      </c>
      <c r="N247" s="39">
        <v>42964</v>
      </c>
    </row>
    <row r="248" spans="1:14" x14ac:dyDescent="0.2">
      <c r="A248" s="13">
        <v>539975</v>
      </c>
      <c r="B248" s="13" t="s">
        <v>2641</v>
      </c>
      <c r="C248" s="13" t="s">
        <v>2740</v>
      </c>
      <c r="D248" s="38" t="s">
        <v>2744</v>
      </c>
      <c r="E248" s="13">
        <v>1</v>
      </c>
      <c r="F248" s="13">
        <v>3</v>
      </c>
      <c r="G248" s="13">
        <v>3</v>
      </c>
      <c r="H248" s="13">
        <v>0</v>
      </c>
      <c r="I248" s="13">
        <v>0</v>
      </c>
      <c r="J248" s="13" t="s">
        <v>1991</v>
      </c>
      <c r="K248" s="13" t="s">
        <v>2753</v>
      </c>
      <c r="L248" s="13">
        <v>500</v>
      </c>
      <c r="M248" s="38" t="s">
        <v>1991</v>
      </c>
      <c r="N248" s="39">
        <v>42922</v>
      </c>
    </row>
    <row r="249" spans="1:14" x14ac:dyDescent="0.2">
      <c r="A249" s="13">
        <v>261042</v>
      </c>
      <c r="B249" s="13" t="s">
        <v>2642</v>
      </c>
      <c r="C249" s="13" t="s">
        <v>2740</v>
      </c>
      <c r="D249" s="38" t="s">
        <v>2744</v>
      </c>
      <c r="E249" s="13">
        <v>4</v>
      </c>
      <c r="F249" s="13">
        <v>6</v>
      </c>
      <c r="G249" s="13">
        <v>1</v>
      </c>
      <c r="H249" s="13">
        <v>5</v>
      </c>
      <c r="I249" s="13">
        <v>0</v>
      </c>
      <c r="J249" s="13" t="s">
        <v>2742</v>
      </c>
      <c r="K249" s="38" t="s">
        <v>1990</v>
      </c>
      <c r="L249" s="38" t="s">
        <v>1990</v>
      </c>
      <c r="M249" s="38" t="s">
        <v>1991</v>
      </c>
      <c r="N249" s="39">
        <v>42896</v>
      </c>
    </row>
    <row r="250" spans="1:14" x14ac:dyDescent="0.2">
      <c r="A250" s="13">
        <v>593967</v>
      </c>
      <c r="B250" s="13" t="s">
        <v>2644</v>
      </c>
      <c r="C250" s="13" t="s">
        <v>2740</v>
      </c>
      <c r="D250" s="38" t="s">
        <v>2752</v>
      </c>
      <c r="E250" s="13">
        <v>1</v>
      </c>
      <c r="F250" s="13">
        <v>2</v>
      </c>
      <c r="G250" s="13">
        <v>1</v>
      </c>
      <c r="H250" s="13">
        <v>1</v>
      </c>
      <c r="I250" s="13">
        <v>910</v>
      </c>
      <c r="J250" s="13" t="s">
        <v>2742</v>
      </c>
      <c r="K250" s="38" t="s">
        <v>1990</v>
      </c>
      <c r="L250" s="38" t="s">
        <v>1990</v>
      </c>
      <c r="M250" s="38" t="s">
        <v>1991</v>
      </c>
      <c r="N250" s="39">
        <v>42918</v>
      </c>
    </row>
    <row r="251" spans="1:14" x14ac:dyDescent="0.2">
      <c r="A251" s="13">
        <v>254209</v>
      </c>
      <c r="B251" s="13" t="s">
        <v>2646</v>
      </c>
      <c r="C251" s="13" t="s">
        <v>2740</v>
      </c>
      <c r="D251" s="38" t="s">
        <v>2751</v>
      </c>
      <c r="E251" s="13">
        <v>3</v>
      </c>
      <c r="F251" s="13">
        <v>10</v>
      </c>
      <c r="G251" s="13">
        <v>1</v>
      </c>
      <c r="H251" s="13">
        <v>9</v>
      </c>
      <c r="I251" s="13">
        <v>700</v>
      </c>
      <c r="J251" s="13" t="s">
        <v>2742</v>
      </c>
      <c r="K251" s="38" t="s">
        <v>1990</v>
      </c>
      <c r="L251" s="38" t="s">
        <v>1990</v>
      </c>
      <c r="M251" s="38" t="s">
        <v>1991</v>
      </c>
      <c r="N251" s="39">
        <v>42914</v>
      </c>
    </row>
    <row r="252" spans="1:14" x14ac:dyDescent="0.2">
      <c r="A252" s="13">
        <v>296593</v>
      </c>
      <c r="B252" s="13" t="s">
        <v>2648</v>
      </c>
      <c r="C252" s="13" t="s">
        <v>2740</v>
      </c>
      <c r="D252" s="38" t="s">
        <v>2752</v>
      </c>
      <c r="E252" s="13">
        <v>1</v>
      </c>
      <c r="F252" s="13">
        <v>5</v>
      </c>
      <c r="G252" s="13">
        <v>2</v>
      </c>
      <c r="H252" s="13">
        <v>3</v>
      </c>
      <c r="I252" s="13">
        <v>520</v>
      </c>
      <c r="J252" s="13" t="s">
        <v>2742</v>
      </c>
      <c r="K252" s="38" t="s">
        <v>1990</v>
      </c>
      <c r="L252" s="38" t="s">
        <v>1990</v>
      </c>
      <c r="M252" s="38" t="s">
        <v>1991</v>
      </c>
      <c r="N252" s="39">
        <v>42944</v>
      </c>
    </row>
    <row r="253" spans="1:14" x14ac:dyDescent="0.2">
      <c r="A253" s="13">
        <v>240038</v>
      </c>
      <c r="B253" s="13" t="s">
        <v>2650</v>
      </c>
      <c r="C253" s="13" t="s">
        <v>2740</v>
      </c>
      <c r="D253" s="38" t="s">
        <v>2748</v>
      </c>
      <c r="E253" s="13">
        <v>2</v>
      </c>
      <c r="F253" s="13">
        <v>3</v>
      </c>
      <c r="G253" s="13">
        <v>3</v>
      </c>
      <c r="H253" s="13">
        <v>0</v>
      </c>
      <c r="I253" s="13">
        <v>690</v>
      </c>
      <c r="J253" s="13" t="s">
        <v>1991</v>
      </c>
      <c r="K253" s="13" t="s">
        <v>2753</v>
      </c>
      <c r="L253" s="13">
        <v>1300</v>
      </c>
      <c r="M253" s="38" t="s">
        <v>1991</v>
      </c>
      <c r="N253" s="39">
        <v>42965</v>
      </c>
    </row>
    <row r="254" spans="1:14" x14ac:dyDescent="0.2">
      <c r="A254" s="13">
        <v>792434</v>
      </c>
      <c r="B254" s="13" t="s">
        <v>2651</v>
      </c>
      <c r="C254" s="13" t="s">
        <v>2740</v>
      </c>
      <c r="D254" s="38" t="s">
        <v>2744</v>
      </c>
      <c r="E254" s="13">
        <v>4</v>
      </c>
      <c r="F254" s="13">
        <v>9</v>
      </c>
      <c r="G254" s="13">
        <v>8</v>
      </c>
      <c r="H254" s="13">
        <v>1</v>
      </c>
      <c r="I254" s="13">
        <v>0</v>
      </c>
      <c r="J254" s="13" t="s">
        <v>1991</v>
      </c>
      <c r="K254" s="13" t="s">
        <v>2753</v>
      </c>
      <c r="L254" s="13">
        <v>700</v>
      </c>
      <c r="M254" s="38" t="s">
        <v>1991</v>
      </c>
      <c r="N254" s="39">
        <v>42996</v>
      </c>
    </row>
    <row r="255" spans="1:14" x14ac:dyDescent="0.2">
      <c r="A255" s="13">
        <v>818452</v>
      </c>
      <c r="B255" s="13" t="s">
        <v>2653</v>
      </c>
      <c r="C255" s="13" t="s">
        <v>2740</v>
      </c>
      <c r="D255" s="38" t="s">
        <v>2752</v>
      </c>
      <c r="E255" s="13">
        <v>1</v>
      </c>
      <c r="F255" s="13">
        <v>3</v>
      </c>
      <c r="G255" s="13">
        <v>3</v>
      </c>
      <c r="H255" s="13">
        <v>0</v>
      </c>
      <c r="I255" s="13">
        <v>860</v>
      </c>
      <c r="J255" s="13" t="s">
        <v>2742</v>
      </c>
      <c r="K255" s="38" t="s">
        <v>1990</v>
      </c>
      <c r="L255" s="38" t="s">
        <v>1990</v>
      </c>
      <c r="M255" s="38" t="s">
        <v>1991</v>
      </c>
      <c r="N255" s="39">
        <v>42961</v>
      </c>
    </row>
    <row r="256" spans="1:14" x14ac:dyDescent="0.2">
      <c r="A256" s="13">
        <v>680349</v>
      </c>
      <c r="B256" s="13" t="s">
        <v>2656</v>
      </c>
      <c r="C256" s="13" t="s">
        <v>2740</v>
      </c>
      <c r="D256" s="38" t="s">
        <v>2741</v>
      </c>
      <c r="E256" s="13">
        <v>4</v>
      </c>
      <c r="F256" s="13">
        <v>8</v>
      </c>
      <c r="G256" s="13">
        <v>4</v>
      </c>
      <c r="H256" s="13">
        <v>4</v>
      </c>
      <c r="I256" s="13">
        <v>880</v>
      </c>
      <c r="J256" s="13" t="s">
        <v>2742</v>
      </c>
      <c r="K256" s="38" t="s">
        <v>1990</v>
      </c>
      <c r="L256" s="38" t="s">
        <v>1990</v>
      </c>
      <c r="M256" s="38" t="s">
        <v>1991</v>
      </c>
      <c r="N256" s="39">
        <v>42920</v>
      </c>
    </row>
    <row r="257" spans="1:14" x14ac:dyDescent="0.2">
      <c r="A257" s="13">
        <v>531630</v>
      </c>
      <c r="B257" s="13" t="s">
        <v>2659</v>
      </c>
      <c r="C257" s="13" t="s">
        <v>2740</v>
      </c>
      <c r="D257" s="38" t="s">
        <v>2746</v>
      </c>
      <c r="E257" s="13">
        <v>4</v>
      </c>
      <c r="F257" s="13">
        <v>8</v>
      </c>
      <c r="G257" s="13">
        <v>6</v>
      </c>
      <c r="H257" s="13">
        <v>2</v>
      </c>
      <c r="I257" s="13">
        <v>840</v>
      </c>
      <c r="J257" s="13" t="s">
        <v>2742</v>
      </c>
      <c r="K257" s="38" t="s">
        <v>1990</v>
      </c>
      <c r="L257" s="38" t="s">
        <v>1990</v>
      </c>
      <c r="M257" s="38" t="s">
        <v>1991</v>
      </c>
      <c r="N257" s="39">
        <v>42939</v>
      </c>
    </row>
    <row r="258" spans="1:14" x14ac:dyDescent="0.2">
      <c r="A258" s="13">
        <v>816796</v>
      </c>
      <c r="B258" s="13" t="s">
        <v>2660</v>
      </c>
      <c r="C258" s="13" t="s">
        <v>2747</v>
      </c>
      <c r="D258" s="38" t="s">
        <v>1990</v>
      </c>
      <c r="E258" s="13">
        <v>4</v>
      </c>
      <c r="F258" s="13">
        <v>6</v>
      </c>
      <c r="G258" s="13">
        <v>3</v>
      </c>
      <c r="H258" s="13">
        <v>3</v>
      </c>
      <c r="I258" s="13">
        <v>0</v>
      </c>
      <c r="J258" s="13" t="s">
        <v>2742</v>
      </c>
      <c r="K258" s="38" t="s">
        <v>1990</v>
      </c>
      <c r="L258" s="38" t="s">
        <v>1990</v>
      </c>
      <c r="M258" s="38" t="s">
        <v>1991</v>
      </c>
      <c r="N258" s="39">
        <v>42956</v>
      </c>
    </row>
    <row r="259" spans="1:14" x14ac:dyDescent="0.2">
      <c r="A259" s="13">
        <v>777477</v>
      </c>
      <c r="B259" s="13" t="s">
        <v>2662</v>
      </c>
      <c r="C259" s="13" t="s">
        <v>2747</v>
      </c>
      <c r="D259" s="38" t="s">
        <v>1990</v>
      </c>
      <c r="E259" s="13">
        <v>1</v>
      </c>
      <c r="F259" s="13">
        <v>4</v>
      </c>
      <c r="G259" s="13">
        <v>3</v>
      </c>
      <c r="H259" s="13">
        <v>1</v>
      </c>
      <c r="I259" s="13">
        <v>0</v>
      </c>
      <c r="J259" s="13" t="s">
        <v>2742</v>
      </c>
      <c r="K259" s="38" t="s">
        <v>1990</v>
      </c>
      <c r="L259" s="38" t="s">
        <v>1990</v>
      </c>
      <c r="M259" s="38" t="s">
        <v>1991</v>
      </c>
      <c r="N259" s="39">
        <v>42951</v>
      </c>
    </row>
    <row r="260" spans="1:14" x14ac:dyDescent="0.2">
      <c r="A260" s="13">
        <v>224047</v>
      </c>
      <c r="B260" s="13" t="s">
        <v>2664</v>
      </c>
      <c r="C260" s="13" t="s">
        <v>2740</v>
      </c>
      <c r="D260" s="38" t="s">
        <v>2746</v>
      </c>
      <c r="E260" s="13">
        <v>1</v>
      </c>
      <c r="F260" s="13">
        <v>5</v>
      </c>
      <c r="G260" s="13">
        <v>0</v>
      </c>
      <c r="H260" s="13">
        <v>5</v>
      </c>
      <c r="I260" s="13">
        <v>590</v>
      </c>
      <c r="J260" s="13" t="s">
        <v>2742</v>
      </c>
      <c r="K260" s="38" t="s">
        <v>1990</v>
      </c>
      <c r="L260" s="38" t="s">
        <v>1990</v>
      </c>
      <c r="M260" s="38" t="s">
        <v>2742</v>
      </c>
      <c r="N260" s="41"/>
    </row>
    <row r="261" spans="1:14" x14ac:dyDescent="0.2">
      <c r="A261" s="13">
        <v>959656</v>
      </c>
      <c r="B261" s="13" t="s">
        <v>2665</v>
      </c>
      <c r="C261" s="13" t="s">
        <v>2740</v>
      </c>
      <c r="D261" s="38" t="s">
        <v>2746</v>
      </c>
      <c r="E261" s="13">
        <v>1</v>
      </c>
      <c r="F261" s="13">
        <v>4</v>
      </c>
      <c r="G261" s="13">
        <v>4</v>
      </c>
      <c r="H261" s="13">
        <v>0</v>
      </c>
      <c r="I261" s="13">
        <v>610</v>
      </c>
      <c r="J261" s="13" t="s">
        <v>2742</v>
      </c>
      <c r="K261" s="38" t="s">
        <v>1990</v>
      </c>
      <c r="L261" s="38" t="s">
        <v>1990</v>
      </c>
      <c r="M261" s="38" t="s">
        <v>1991</v>
      </c>
      <c r="N261" s="39">
        <v>42965</v>
      </c>
    </row>
    <row r="262" spans="1:14" x14ac:dyDescent="0.2">
      <c r="A262" s="13">
        <v>761127</v>
      </c>
      <c r="B262" s="13" t="s">
        <v>2668</v>
      </c>
      <c r="C262" s="13" t="s">
        <v>2740</v>
      </c>
      <c r="D262" s="38" t="s">
        <v>2741</v>
      </c>
      <c r="E262" s="13">
        <v>1</v>
      </c>
      <c r="F262" s="13">
        <v>3</v>
      </c>
      <c r="G262" s="13">
        <v>3</v>
      </c>
      <c r="H262" s="13">
        <v>0</v>
      </c>
      <c r="I262" s="13">
        <v>730</v>
      </c>
      <c r="J262" s="13" t="s">
        <v>2742</v>
      </c>
      <c r="K262" s="38" t="s">
        <v>1990</v>
      </c>
      <c r="L262" s="38" t="s">
        <v>1990</v>
      </c>
      <c r="M262" s="38" t="s">
        <v>1991</v>
      </c>
      <c r="N262" s="39">
        <v>42935</v>
      </c>
    </row>
    <row r="263" spans="1:14" x14ac:dyDescent="0.2">
      <c r="A263" s="13">
        <v>319689</v>
      </c>
      <c r="B263" s="13" t="s">
        <v>2669</v>
      </c>
      <c r="C263" s="13" t="s">
        <v>2747</v>
      </c>
      <c r="D263" s="38" t="s">
        <v>1990</v>
      </c>
      <c r="E263" s="13">
        <v>1</v>
      </c>
      <c r="F263" s="13">
        <v>2</v>
      </c>
      <c r="G263" s="13">
        <v>2</v>
      </c>
      <c r="H263" s="13">
        <v>0</v>
      </c>
      <c r="I263" s="13">
        <v>0</v>
      </c>
      <c r="J263" s="13" t="s">
        <v>1991</v>
      </c>
      <c r="K263" s="13" t="s">
        <v>2749</v>
      </c>
      <c r="L263" s="13">
        <v>1300</v>
      </c>
      <c r="M263" s="38" t="s">
        <v>1991</v>
      </c>
      <c r="N263" s="39">
        <v>42958</v>
      </c>
    </row>
    <row r="264" spans="1:14" x14ac:dyDescent="0.2">
      <c r="A264" s="13">
        <v>285506</v>
      </c>
      <c r="B264" s="13" t="s">
        <v>2672</v>
      </c>
      <c r="C264" s="13" t="s">
        <v>2740</v>
      </c>
      <c r="D264" s="38" t="s">
        <v>2752</v>
      </c>
      <c r="E264" s="13">
        <v>4</v>
      </c>
      <c r="F264" s="13">
        <v>9</v>
      </c>
      <c r="G264" s="13">
        <v>9</v>
      </c>
      <c r="H264" s="13">
        <v>0</v>
      </c>
      <c r="I264" s="13">
        <v>540</v>
      </c>
      <c r="J264" s="13" t="s">
        <v>2742</v>
      </c>
      <c r="K264" s="38" t="s">
        <v>1990</v>
      </c>
      <c r="L264" s="38" t="s">
        <v>1990</v>
      </c>
      <c r="M264" s="38" t="s">
        <v>1991</v>
      </c>
      <c r="N264" s="39">
        <v>42963</v>
      </c>
    </row>
    <row r="265" spans="1:14" x14ac:dyDescent="0.2">
      <c r="A265" s="13">
        <v>731105</v>
      </c>
      <c r="B265" s="13" t="s">
        <v>2673</v>
      </c>
      <c r="C265" s="13" t="s">
        <v>2743</v>
      </c>
      <c r="D265" s="38" t="s">
        <v>2744</v>
      </c>
      <c r="E265" s="13">
        <v>1</v>
      </c>
      <c r="F265" s="13">
        <v>5</v>
      </c>
      <c r="G265" s="13">
        <v>2</v>
      </c>
      <c r="H265" s="13">
        <v>3</v>
      </c>
      <c r="I265" s="13">
        <v>0</v>
      </c>
      <c r="J265" s="13" t="s">
        <v>2742</v>
      </c>
      <c r="K265" s="38" t="s">
        <v>1990</v>
      </c>
      <c r="L265" s="38" t="s">
        <v>1990</v>
      </c>
      <c r="M265" s="38" t="s">
        <v>1991</v>
      </c>
      <c r="N265" s="39">
        <v>42979</v>
      </c>
    </row>
    <row r="266" spans="1:14" x14ac:dyDescent="0.2">
      <c r="A266" s="13">
        <v>848433</v>
      </c>
      <c r="B266" s="13" t="s">
        <v>2676</v>
      </c>
      <c r="C266" s="13" t="s">
        <v>2740</v>
      </c>
      <c r="D266" s="38" t="s">
        <v>2741</v>
      </c>
      <c r="E266" s="13">
        <v>1</v>
      </c>
      <c r="F266" s="13">
        <v>5</v>
      </c>
      <c r="G266" s="13">
        <v>5</v>
      </c>
      <c r="H266" s="13">
        <v>0</v>
      </c>
      <c r="I266" s="13">
        <v>620</v>
      </c>
      <c r="J266" s="13" t="s">
        <v>2742</v>
      </c>
      <c r="K266" s="38" t="s">
        <v>1990</v>
      </c>
      <c r="L266" s="38" t="s">
        <v>1990</v>
      </c>
      <c r="M266" s="38" t="s">
        <v>1991</v>
      </c>
      <c r="N266" s="39">
        <v>42994</v>
      </c>
    </row>
    <row r="267" spans="1:14" x14ac:dyDescent="0.2">
      <c r="A267" s="13">
        <v>953209</v>
      </c>
      <c r="B267" s="13" t="s">
        <v>2678</v>
      </c>
      <c r="C267" s="13" t="s">
        <v>2743</v>
      </c>
      <c r="D267" s="38" t="s">
        <v>2744</v>
      </c>
      <c r="E267" s="13">
        <v>1</v>
      </c>
      <c r="F267" s="13">
        <v>1</v>
      </c>
      <c r="G267" s="13">
        <v>1</v>
      </c>
      <c r="H267" s="13">
        <v>0</v>
      </c>
      <c r="I267" s="13">
        <v>0</v>
      </c>
      <c r="J267" s="13" t="s">
        <v>2742</v>
      </c>
      <c r="K267" s="38" t="s">
        <v>1990</v>
      </c>
      <c r="L267" s="38" t="s">
        <v>1990</v>
      </c>
      <c r="M267" s="38" t="s">
        <v>1991</v>
      </c>
      <c r="N267" s="39">
        <v>42938</v>
      </c>
    </row>
    <row r="268" spans="1:14" x14ac:dyDescent="0.2">
      <c r="A268" s="13">
        <v>770052</v>
      </c>
      <c r="B268" s="13" t="s">
        <v>2679</v>
      </c>
      <c r="C268" s="13" t="s">
        <v>2740</v>
      </c>
      <c r="D268" s="38" t="s">
        <v>2752</v>
      </c>
      <c r="E268" s="13">
        <v>1</v>
      </c>
      <c r="F268" s="13">
        <v>2</v>
      </c>
      <c r="G268" s="13">
        <v>1</v>
      </c>
      <c r="H268" s="13">
        <v>1</v>
      </c>
      <c r="I268" s="13">
        <v>780</v>
      </c>
      <c r="J268" s="13" t="s">
        <v>1991</v>
      </c>
      <c r="K268" s="13" t="s">
        <v>2753</v>
      </c>
      <c r="L268" s="13">
        <v>1200</v>
      </c>
      <c r="M268" s="38" t="s">
        <v>1991</v>
      </c>
      <c r="N268" s="39">
        <v>42959</v>
      </c>
    </row>
    <row r="269" spans="1:14" x14ac:dyDescent="0.2">
      <c r="A269" s="13">
        <v>946604</v>
      </c>
      <c r="B269" s="13" t="s">
        <v>2680</v>
      </c>
      <c r="C269" s="13" t="s">
        <v>2740</v>
      </c>
      <c r="D269" s="38" t="s">
        <v>2751</v>
      </c>
      <c r="E269" s="13">
        <v>2</v>
      </c>
      <c r="F269" s="13">
        <v>2</v>
      </c>
      <c r="G269" s="13">
        <v>2</v>
      </c>
      <c r="H269" s="13">
        <v>0</v>
      </c>
      <c r="I269" s="13">
        <v>900</v>
      </c>
      <c r="J269" s="13" t="s">
        <v>2742</v>
      </c>
      <c r="K269" s="38" t="s">
        <v>1990</v>
      </c>
      <c r="L269" s="38" t="s">
        <v>1990</v>
      </c>
      <c r="M269" s="38" t="s">
        <v>1991</v>
      </c>
      <c r="N269" s="39">
        <v>42895</v>
      </c>
    </row>
    <row r="270" spans="1:14" x14ac:dyDescent="0.2">
      <c r="A270" s="13">
        <v>492722</v>
      </c>
      <c r="B270" s="13" t="s">
        <v>2680</v>
      </c>
      <c r="C270" s="13" t="s">
        <v>2740</v>
      </c>
      <c r="D270" s="38" t="s">
        <v>2741</v>
      </c>
      <c r="E270" s="13">
        <v>3</v>
      </c>
      <c r="F270" s="13">
        <v>9</v>
      </c>
      <c r="G270" s="13">
        <v>2</v>
      </c>
      <c r="H270" s="13">
        <v>7</v>
      </c>
      <c r="I270" s="13">
        <v>520</v>
      </c>
      <c r="J270" s="13" t="s">
        <v>2742</v>
      </c>
      <c r="K270" s="38" t="s">
        <v>1990</v>
      </c>
      <c r="L270" s="38" t="s">
        <v>1990</v>
      </c>
      <c r="M270" s="38" t="s">
        <v>1991</v>
      </c>
      <c r="N270" s="39">
        <v>42907</v>
      </c>
    </row>
    <row r="271" spans="1:14" x14ac:dyDescent="0.2">
      <c r="A271" s="13">
        <v>481417</v>
      </c>
      <c r="B271" s="13" t="s">
        <v>2681</v>
      </c>
      <c r="C271" s="13" t="s">
        <v>2747</v>
      </c>
      <c r="D271" s="38" t="s">
        <v>1990</v>
      </c>
      <c r="E271" s="13">
        <v>1</v>
      </c>
      <c r="F271" s="13">
        <v>3</v>
      </c>
      <c r="G271" s="13">
        <v>1</v>
      </c>
      <c r="H271" s="13">
        <v>2</v>
      </c>
      <c r="I271" s="13">
        <v>0</v>
      </c>
      <c r="J271" s="13" t="s">
        <v>2742</v>
      </c>
      <c r="K271" s="38" t="s">
        <v>1990</v>
      </c>
      <c r="L271" s="38" t="s">
        <v>1990</v>
      </c>
      <c r="M271" s="38" t="s">
        <v>1991</v>
      </c>
      <c r="N271" s="39">
        <v>42955</v>
      </c>
    </row>
    <row r="272" spans="1:14" x14ac:dyDescent="0.2">
      <c r="A272" s="13">
        <v>855668</v>
      </c>
      <c r="B272" s="13" t="s">
        <v>2686</v>
      </c>
      <c r="C272" s="13" t="s">
        <v>2747</v>
      </c>
      <c r="D272" s="38" t="s">
        <v>1990</v>
      </c>
      <c r="E272" s="13">
        <v>1</v>
      </c>
      <c r="F272" s="13">
        <v>4</v>
      </c>
      <c r="G272" s="13">
        <v>3</v>
      </c>
      <c r="H272" s="13">
        <v>1</v>
      </c>
      <c r="I272" s="13">
        <v>0</v>
      </c>
      <c r="J272" s="13" t="s">
        <v>2742</v>
      </c>
      <c r="K272" s="38" t="s">
        <v>1990</v>
      </c>
      <c r="L272" s="38" t="s">
        <v>1990</v>
      </c>
      <c r="M272" s="38" t="s">
        <v>1991</v>
      </c>
      <c r="N272" s="39">
        <v>42903</v>
      </c>
    </row>
    <row r="273" spans="1:14" x14ac:dyDescent="0.2">
      <c r="A273" s="13">
        <v>556307</v>
      </c>
      <c r="B273" s="13" t="s">
        <v>2687</v>
      </c>
      <c r="C273" s="13" t="s">
        <v>2740</v>
      </c>
      <c r="D273" s="38" t="s">
        <v>2744</v>
      </c>
      <c r="E273" s="13">
        <v>4</v>
      </c>
      <c r="F273" s="13">
        <v>9</v>
      </c>
      <c r="G273" s="13">
        <v>6</v>
      </c>
      <c r="H273" s="13">
        <v>3</v>
      </c>
      <c r="I273" s="13">
        <v>0</v>
      </c>
      <c r="J273" s="13" t="s">
        <v>2742</v>
      </c>
      <c r="K273" s="38" t="s">
        <v>1990</v>
      </c>
      <c r="L273" s="38" t="s">
        <v>1990</v>
      </c>
      <c r="M273" s="38" t="s">
        <v>1991</v>
      </c>
      <c r="N273" s="39">
        <v>42903</v>
      </c>
    </row>
    <row r="274" spans="1:14" x14ac:dyDescent="0.2">
      <c r="A274" s="13">
        <v>299329</v>
      </c>
      <c r="B274" s="13" t="s">
        <v>2696</v>
      </c>
      <c r="C274" s="13" t="s">
        <v>2747</v>
      </c>
      <c r="D274" s="38" t="s">
        <v>1990</v>
      </c>
      <c r="E274" s="13">
        <v>1</v>
      </c>
      <c r="F274" s="13">
        <v>1</v>
      </c>
      <c r="G274" s="13">
        <v>1</v>
      </c>
      <c r="H274" s="13">
        <v>0</v>
      </c>
      <c r="I274" s="13">
        <v>0</v>
      </c>
      <c r="J274" s="13" t="s">
        <v>1991</v>
      </c>
      <c r="K274" s="13" t="s">
        <v>2749</v>
      </c>
      <c r="L274" s="13">
        <v>1100</v>
      </c>
      <c r="M274" s="38" t="s">
        <v>1991</v>
      </c>
      <c r="N274" s="39">
        <v>43002</v>
      </c>
    </row>
    <row r="275" spans="1:14" x14ac:dyDescent="0.2">
      <c r="A275" s="13">
        <v>565302</v>
      </c>
      <c r="B275" s="13" t="s">
        <v>2698</v>
      </c>
      <c r="C275" s="13" t="s">
        <v>2740</v>
      </c>
      <c r="D275" s="38" t="s">
        <v>2751</v>
      </c>
      <c r="E275" s="13">
        <v>2</v>
      </c>
      <c r="F275" s="13">
        <v>7</v>
      </c>
      <c r="G275" s="13">
        <v>2</v>
      </c>
      <c r="H275" s="13">
        <v>5</v>
      </c>
      <c r="I275" s="13">
        <v>820</v>
      </c>
      <c r="J275" s="13" t="s">
        <v>1991</v>
      </c>
      <c r="K275" s="13" t="s">
        <v>2758</v>
      </c>
      <c r="L275" s="13">
        <v>700</v>
      </c>
      <c r="M275" s="38" t="s">
        <v>1991</v>
      </c>
      <c r="N275" s="39">
        <v>42930</v>
      </c>
    </row>
    <row r="276" spans="1:14" x14ac:dyDescent="0.2">
      <c r="A276" s="13">
        <v>943805</v>
      </c>
      <c r="B276" s="13" t="s">
        <v>2700</v>
      </c>
      <c r="C276" s="13" t="s">
        <v>2740</v>
      </c>
      <c r="D276" s="38" t="s">
        <v>2752</v>
      </c>
      <c r="E276" s="13">
        <v>3</v>
      </c>
      <c r="F276" s="13">
        <v>7</v>
      </c>
      <c r="G276" s="13">
        <v>2</v>
      </c>
      <c r="H276" s="13">
        <v>5</v>
      </c>
      <c r="I276" s="13">
        <v>720</v>
      </c>
      <c r="J276" s="13" t="s">
        <v>2742</v>
      </c>
      <c r="K276" s="38" t="s">
        <v>1990</v>
      </c>
      <c r="L276" s="38" t="s">
        <v>1990</v>
      </c>
      <c r="M276" s="38" t="s">
        <v>1991</v>
      </c>
      <c r="N276" s="39">
        <v>42937</v>
      </c>
    </row>
    <row r="277" spans="1:14" x14ac:dyDescent="0.2">
      <c r="A277" s="13">
        <v>190912</v>
      </c>
      <c r="B277" s="13" t="s">
        <v>2701</v>
      </c>
      <c r="C277" s="13" t="s">
        <v>2740</v>
      </c>
      <c r="D277" s="38" t="s">
        <v>2754</v>
      </c>
      <c r="E277" s="13">
        <v>1</v>
      </c>
      <c r="F277" s="13">
        <v>4</v>
      </c>
      <c r="G277" s="13">
        <v>2</v>
      </c>
      <c r="H277" s="13">
        <v>2</v>
      </c>
      <c r="I277" s="13">
        <v>960</v>
      </c>
      <c r="J277" s="13" t="s">
        <v>1991</v>
      </c>
      <c r="K277" s="13" t="s">
        <v>2758</v>
      </c>
      <c r="L277" s="13">
        <v>1300</v>
      </c>
      <c r="M277" s="38" t="s">
        <v>1991</v>
      </c>
      <c r="N277" s="39">
        <v>42972</v>
      </c>
    </row>
    <row r="278" spans="1:14" x14ac:dyDescent="0.2">
      <c r="A278" s="13">
        <v>217913</v>
      </c>
      <c r="B278" s="13" t="s">
        <v>2702</v>
      </c>
      <c r="C278" s="13" t="s">
        <v>2740</v>
      </c>
      <c r="D278" s="38" t="s">
        <v>2744</v>
      </c>
      <c r="E278" s="13">
        <v>1</v>
      </c>
      <c r="F278" s="13">
        <v>2</v>
      </c>
      <c r="G278" s="13">
        <v>2</v>
      </c>
      <c r="H278" s="13">
        <v>0</v>
      </c>
      <c r="I278" s="13">
        <v>0</v>
      </c>
      <c r="J278" s="13" t="s">
        <v>2742</v>
      </c>
      <c r="K278" s="38" t="s">
        <v>1990</v>
      </c>
      <c r="L278" s="38" t="s">
        <v>1990</v>
      </c>
      <c r="M278" s="38" t="s">
        <v>1991</v>
      </c>
      <c r="N278" s="39">
        <v>42891</v>
      </c>
    </row>
    <row r="279" spans="1:14" x14ac:dyDescent="0.2">
      <c r="A279" s="13">
        <v>892607</v>
      </c>
      <c r="B279" s="13" t="s">
        <v>2708</v>
      </c>
      <c r="C279" s="13" t="s">
        <v>2740</v>
      </c>
      <c r="D279" s="38" t="s">
        <v>2741</v>
      </c>
      <c r="E279" s="13">
        <v>2</v>
      </c>
      <c r="F279" s="13">
        <v>2</v>
      </c>
      <c r="G279" s="13">
        <v>2</v>
      </c>
      <c r="H279" s="13">
        <v>0</v>
      </c>
      <c r="I279" s="13">
        <v>840</v>
      </c>
      <c r="J279" s="13" t="s">
        <v>2742</v>
      </c>
      <c r="K279" s="38" t="s">
        <v>1990</v>
      </c>
      <c r="L279" s="38" t="s">
        <v>1990</v>
      </c>
      <c r="M279" s="38" t="s">
        <v>1991</v>
      </c>
      <c r="N279" s="39">
        <v>42988</v>
      </c>
    </row>
    <row r="280" spans="1:14" x14ac:dyDescent="0.2">
      <c r="A280" s="13">
        <v>398586</v>
      </c>
      <c r="B280" s="13" t="s">
        <v>2711</v>
      </c>
      <c r="C280" s="13" t="s">
        <v>2740</v>
      </c>
      <c r="D280" s="38" t="s">
        <v>2744</v>
      </c>
      <c r="E280" s="13">
        <v>2</v>
      </c>
      <c r="F280" s="13">
        <v>4</v>
      </c>
      <c r="G280" s="13">
        <v>4</v>
      </c>
      <c r="H280" s="13">
        <v>0</v>
      </c>
      <c r="I280" s="13">
        <v>0</v>
      </c>
      <c r="J280" s="13" t="s">
        <v>2742</v>
      </c>
      <c r="K280" s="38" t="s">
        <v>1990</v>
      </c>
      <c r="L280" s="38" t="s">
        <v>1990</v>
      </c>
      <c r="M280" s="38" t="s">
        <v>1991</v>
      </c>
      <c r="N280" s="39">
        <v>42998</v>
      </c>
    </row>
    <row r="281" spans="1:14" x14ac:dyDescent="0.2">
      <c r="A281" s="13">
        <v>727741</v>
      </c>
      <c r="B281" s="13" t="s">
        <v>2713</v>
      </c>
      <c r="C281" s="13" t="s">
        <v>2740</v>
      </c>
      <c r="D281" s="38" t="s">
        <v>2744</v>
      </c>
      <c r="E281" s="13">
        <v>1</v>
      </c>
      <c r="F281" s="13">
        <v>1</v>
      </c>
      <c r="G281" s="13">
        <v>1</v>
      </c>
      <c r="H281" s="13">
        <v>0</v>
      </c>
      <c r="I281" s="13">
        <v>0</v>
      </c>
      <c r="J281" s="13" t="s">
        <v>2742</v>
      </c>
      <c r="K281" s="38" t="s">
        <v>1990</v>
      </c>
      <c r="L281" s="38" t="s">
        <v>1990</v>
      </c>
      <c r="M281" s="38" t="s">
        <v>2742</v>
      </c>
      <c r="N281" s="41"/>
    </row>
    <row r="282" spans="1:14" x14ac:dyDescent="0.2">
      <c r="A282" s="13">
        <v>107605</v>
      </c>
      <c r="B282" s="13" t="s">
        <v>2759</v>
      </c>
      <c r="C282" s="13" t="s">
        <v>2747</v>
      </c>
      <c r="D282" s="38" t="s">
        <v>1990</v>
      </c>
      <c r="E282" s="13">
        <v>1</v>
      </c>
      <c r="F282" s="13">
        <v>2</v>
      </c>
      <c r="G282" s="13">
        <v>2</v>
      </c>
      <c r="H282" s="13">
        <v>0</v>
      </c>
      <c r="I282" s="13">
        <v>0</v>
      </c>
      <c r="J282" s="13" t="s">
        <v>2742</v>
      </c>
      <c r="K282" s="38" t="s">
        <v>1990</v>
      </c>
      <c r="L282" s="38" t="s">
        <v>1990</v>
      </c>
      <c r="M282" s="38" t="s">
        <v>1991</v>
      </c>
      <c r="N282" s="39">
        <v>42904</v>
      </c>
    </row>
    <row r="283" spans="1:14" x14ac:dyDescent="0.2">
      <c r="A283" s="13">
        <v>722158</v>
      </c>
      <c r="B283" s="13" t="s">
        <v>2720</v>
      </c>
      <c r="C283" s="13" t="s">
        <v>2743</v>
      </c>
      <c r="D283" s="38" t="s">
        <v>2744</v>
      </c>
      <c r="E283" s="13">
        <v>1</v>
      </c>
      <c r="F283" s="13">
        <v>5</v>
      </c>
      <c r="G283" s="13">
        <v>5</v>
      </c>
      <c r="H283" s="13">
        <v>0</v>
      </c>
      <c r="I283" s="13">
        <v>0</v>
      </c>
      <c r="J283" s="13" t="s">
        <v>2742</v>
      </c>
      <c r="K283" s="38" t="s">
        <v>1990</v>
      </c>
      <c r="L283" s="38" t="s">
        <v>1990</v>
      </c>
      <c r="M283" s="38" t="s">
        <v>1991</v>
      </c>
      <c r="N283" s="39">
        <v>42904</v>
      </c>
    </row>
    <row r="284" spans="1:14" x14ac:dyDescent="0.2">
      <c r="A284" s="13">
        <v>923616</v>
      </c>
      <c r="B284" s="13" t="s">
        <v>2574</v>
      </c>
      <c r="C284" s="13" t="s">
        <v>2740</v>
      </c>
      <c r="D284" s="38" t="s">
        <v>2744</v>
      </c>
      <c r="E284" s="13">
        <v>1</v>
      </c>
      <c r="F284" s="13">
        <v>4</v>
      </c>
      <c r="G284" s="13">
        <v>2</v>
      </c>
      <c r="H284" s="13">
        <v>2</v>
      </c>
      <c r="I284" s="13">
        <v>0</v>
      </c>
      <c r="J284" s="13" t="s">
        <v>2742</v>
      </c>
      <c r="K284" s="38" t="s">
        <v>1990</v>
      </c>
      <c r="L284" s="38" t="s">
        <v>1990</v>
      </c>
      <c r="M284" s="38" t="s">
        <v>1991</v>
      </c>
      <c r="N284" s="39">
        <v>42997</v>
      </c>
    </row>
    <row r="285" spans="1:14" x14ac:dyDescent="0.2">
      <c r="A285" s="13">
        <v>526457</v>
      </c>
      <c r="B285" s="13" t="s">
        <v>2576</v>
      </c>
      <c r="C285" s="13" t="s">
        <v>2740</v>
      </c>
      <c r="D285" s="38" t="s">
        <v>2748</v>
      </c>
      <c r="E285" s="13">
        <v>1</v>
      </c>
      <c r="F285" s="13">
        <v>4</v>
      </c>
      <c r="G285" s="13">
        <v>4</v>
      </c>
      <c r="H285" s="13">
        <v>0</v>
      </c>
      <c r="I285" s="13">
        <v>510</v>
      </c>
      <c r="J285" s="13" t="s">
        <v>2742</v>
      </c>
      <c r="K285" s="38" t="s">
        <v>1990</v>
      </c>
      <c r="L285" s="38" t="s">
        <v>1990</v>
      </c>
      <c r="M285" s="38" t="s">
        <v>1991</v>
      </c>
      <c r="N285" s="39">
        <v>42942</v>
      </c>
    </row>
    <row r="286" spans="1:14" x14ac:dyDescent="0.2">
      <c r="A286" s="13">
        <v>431551</v>
      </c>
      <c r="B286" s="13" t="s">
        <v>2577</v>
      </c>
      <c r="C286" s="13" t="s">
        <v>2740</v>
      </c>
      <c r="D286" s="38" t="s">
        <v>2752</v>
      </c>
      <c r="E286" s="13">
        <v>1</v>
      </c>
      <c r="F286" s="13">
        <v>2</v>
      </c>
      <c r="G286" s="13">
        <v>1</v>
      </c>
      <c r="H286" s="13">
        <v>1</v>
      </c>
      <c r="I286" s="13">
        <v>610</v>
      </c>
      <c r="J286" s="13" t="s">
        <v>2742</v>
      </c>
      <c r="K286" s="38" t="s">
        <v>1990</v>
      </c>
      <c r="L286" s="38" t="s">
        <v>1990</v>
      </c>
      <c r="M286" s="38" t="s">
        <v>1991</v>
      </c>
      <c r="N286" s="39">
        <v>43001</v>
      </c>
    </row>
    <row r="287" spans="1:14" x14ac:dyDescent="0.2">
      <c r="A287" s="13">
        <v>784896</v>
      </c>
      <c r="B287" s="13" t="s">
        <v>2580</v>
      </c>
      <c r="C287" s="13" t="s">
        <v>2740</v>
      </c>
      <c r="D287" s="38" t="s">
        <v>2748</v>
      </c>
      <c r="E287" s="13">
        <v>1</v>
      </c>
      <c r="F287" s="13">
        <v>5</v>
      </c>
      <c r="G287" s="13">
        <v>0</v>
      </c>
      <c r="H287" s="13">
        <v>5</v>
      </c>
      <c r="I287" s="13">
        <v>620</v>
      </c>
      <c r="J287" s="13" t="s">
        <v>2742</v>
      </c>
      <c r="K287" s="38" t="s">
        <v>1990</v>
      </c>
      <c r="L287" s="38" t="s">
        <v>1990</v>
      </c>
      <c r="M287" s="38" t="s">
        <v>1991</v>
      </c>
      <c r="N287" s="39">
        <v>43002</v>
      </c>
    </row>
  </sheetData>
  <mergeCells count="9">
    <mergeCell ref="Q3:R3"/>
    <mergeCell ref="Q10:R10"/>
    <mergeCell ref="Q23:R23"/>
    <mergeCell ref="B1:D1"/>
    <mergeCell ref="E1:E2"/>
    <mergeCell ref="F1:H1"/>
    <mergeCell ref="I1:I2"/>
    <mergeCell ref="J1:L1"/>
    <mergeCell ref="M1:N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050CA-1A96-4118-92E5-3628E6C40FB3}">
  <dimension ref="A1:R287"/>
  <sheetViews>
    <sheetView rightToLeft="1" tabSelected="1" workbookViewId="0">
      <selection activeCell="N10" sqref="N10"/>
    </sheetView>
  </sheetViews>
  <sheetFormatPr defaultRowHeight="14.25" x14ac:dyDescent="0.2"/>
  <cols>
    <col min="1" max="1" width="7.25" style="13" bestFit="1" customWidth="1"/>
    <col min="2" max="2" width="13.625" style="13" customWidth="1"/>
    <col min="3" max="3" width="9" style="13"/>
    <col min="4" max="4" width="10.875" style="13" bestFit="1" customWidth="1"/>
    <col min="5" max="5" width="6.625" style="13" customWidth="1"/>
    <col min="6" max="9" width="9" style="13"/>
    <col min="10" max="10" width="8.875" style="13" customWidth="1"/>
    <col min="11" max="11" width="9.125" style="13" bestFit="1" customWidth="1"/>
    <col min="12" max="13" width="9.125" style="13" customWidth="1"/>
    <col min="14" max="14" width="11" style="13" customWidth="1"/>
    <col min="15" max="15" width="9" style="13"/>
    <col min="16" max="18" width="10.375" style="13" customWidth="1"/>
    <col min="19" max="16384" width="9" style="13"/>
  </cols>
  <sheetData>
    <row r="1" spans="1:18" ht="25.5" customHeight="1" x14ac:dyDescent="0.2">
      <c r="A1" s="36"/>
      <c r="B1" s="77" t="s">
        <v>2722</v>
      </c>
      <c r="C1" s="78"/>
      <c r="D1" s="79"/>
      <c r="E1" s="80" t="s">
        <v>2723</v>
      </c>
      <c r="F1" s="77" t="s">
        <v>2724</v>
      </c>
      <c r="G1" s="78"/>
      <c r="H1" s="79"/>
      <c r="I1" s="80" t="s">
        <v>2725</v>
      </c>
      <c r="J1" s="77" t="s">
        <v>2726</v>
      </c>
      <c r="K1" s="78"/>
      <c r="L1" s="79"/>
      <c r="M1" s="77" t="s">
        <v>2727</v>
      </c>
      <c r="N1" s="79"/>
    </row>
    <row r="2" spans="1:18" ht="32.25" customHeight="1" x14ac:dyDescent="0.2">
      <c r="A2" s="37" t="s">
        <v>2728</v>
      </c>
      <c r="B2" s="37" t="s">
        <v>2729</v>
      </c>
      <c r="C2" s="37" t="s">
        <v>2730</v>
      </c>
      <c r="D2" s="37" t="s">
        <v>2731</v>
      </c>
      <c r="E2" s="81"/>
      <c r="F2" s="37" t="s">
        <v>2732</v>
      </c>
      <c r="G2" s="37" t="s">
        <v>2733</v>
      </c>
      <c r="H2" s="37" t="s">
        <v>2734</v>
      </c>
      <c r="I2" s="81"/>
      <c r="J2" s="37" t="s">
        <v>2735</v>
      </c>
      <c r="K2" s="37" t="s">
        <v>2736</v>
      </c>
      <c r="L2" s="37" t="s">
        <v>2737</v>
      </c>
      <c r="M2" s="37" t="s">
        <v>2738</v>
      </c>
      <c r="N2" s="37" t="s">
        <v>2739</v>
      </c>
    </row>
    <row r="3" spans="1:18" ht="15" x14ac:dyDescent="0.25">
      <c r="A3" s="13">
        <v>132112</v>
      </c>
      <c r="B3" s="13" t="s">
        <v>1936</v>
      </c>
      <c r="C3" s="13" t="s">
        <v>2740</v>
      </c>
      <c r="D3" s="38" t="s">
        <v>2741</v>
      </c>
      <c r="E3" s="13">
        <v>1</v>
      </c>
      <c r="F3" s="13">
        <v>4</v>
      </c>
      <c r="G3" s="13">
        <v>1</v>
      </c>
      <c r="H3" s="13">
        <v>3</v>
      </c>
      <c r="I3" s="13">
        <v>770</v>
      </c>
      <c r="J3" s="13" t="s">
        <v>2742</v>
      </c>
      <c r="K3" s="38" t="s">
        <v>1990</v>
      </c>
      <c r="L3" s="38" t="s">
        <v>1990</v>
      </c>
      <c r="M3" s="38" t="s">
        <v>1991</v>
      </c>
      <c r="N3" s="39">
        <v>42970</v>
      </c>
      <c r="P3" s="82" t="s">
        <v>2760</v>
      </c>
      <c r="Q3" s="82"/>
      <c r="R3" s="82"/>
    </row>
    <row r="4" spans="1:18" x14ac:dyDescent="0.2">
      <c r="A4" s="13">
        <v>984575</v>
      </c>
      <c r="B4" s="13" t="s">
        <v>1937</v>
      </c>
      <c r="C4" s="13" t="s">
        <v>2743</v>
      </c>
      <c r="D4" s="38" t="s">
        <v>2744</v>
      </c>
      <c r="E4" s="13">
        <v>1</v>
      </c>
      <c r="F4" s="13">
        <v>2</v>
      </c>
      <c r="G4" s="13">
        <v>2</v>
      </c>
      <c r="H4" s="13">
        <v>0</v>
      </c>
      <c r="I4" s="13">
        <v>0</v>
      </c>
      <c r="J4" s="13" t="s">
        <v>2742</v>
      </c>
      <c r="K4" s="38" t="s">
        <v>1990</v>
      </c>
      <c r="L4" s="38" t="s">
        <v>1990</v>
      </c>
      <c r="M4" s="38" t="s">
        <v>1991</v>
      </c>
      <c r="N4" s="39">
        <v>42974</v>
      </c>
      <c r="P4" s="43" t="s">
        <v>2730</v>
      </c>
      <c r="Q4" s="43" t="s">
        <v>2731</v>
      </c>
      <c r="R4" s="43" t="s">
        <v>2745</v>
      </c>
    </row>
    <row r="5" spans="1:18" x14ac:dyDescent="0.2">
      <c r="A5" s="13">
        <v>135922</v>
      </c>
      <c r="B5" s="13" t="s">
        <v>1939</v>
      </c>
      <c r="C5" s="13" t="s">
        <v>2740</v>
      </c>
      <c r="D5" s="38" t="s">
        <v>2741</v>
      </c>
      <c r="E5" s="13">
        <v>1</v>
      </c>
      <c r="F5" s="13">
        <v>3</v>
      </c>
      <c r="G5" s="13">
        <v>1</v>
      </c>
      <c r="H5" s="13">
        <v>2</v>
      </c>
      <c r="I5" s="13">
        <v>0</v>
      </c>
      <c r="J5" s="13" t="s">
        <v>2742</v>
      </c>
      <c r="K5" s="38" t="s">
        <v>1990</v>
      </c>
      <c r="L5" s="38" t="s">
        <v>1990</v>
      </c>
      <c r="M5" s="38" t="s">
        <v>1991</v>
      </c>
      <c r="N5" s="39">
        <v>42934</v>
      </c>
      <c r="P5" s="15" t="s">
        <v>2740</v>
      </c>
      <c r="Q5" s="15" t="s">
        <v>2744</v>
      </c>
      <c r="R5" s="15">
        <f>COUNTIFS(C:C,"سليم",D:D,"لا يعمل")</f>
        <v>29</v>
      </c>
    </row>
    <row r="6" spans="1:18" x14ac:dyDescent="0.2">
      <c r="A6" s="13">
        <v>762988</v>
      </c>
      <c r="B6" s="13" t="s">
        <v>1943</v>
      </c>
      <c r="C6" s="13" t="s">
        <v>2740</v>
      </c>
      <c r="D6" s="38" t="s">
        <v>2746</v>
      </c>
      <c r="E6" s="13">
        <v>3</v>
      </c>
      <c r="F6" s="13">
        <v>6</v>
      </c>
      <c r="G6" s="13">
        <v>5</v>
      </c>
      <c r="H6" s="13">
        <v>1</v>
      </c>
      <c r="I6" s="13">
        <v>960</v>
      </c>
      <c r="J6" s="13" t="s">
        <v>2742</v>
      </c>
      <c r="K6" s="38" t="s">
        <v>1990</v>
      </c>
      <c r="L6" s="38" t="s">
        <v>1990</v>
      </c>
      <c r="M6" s="38" t="s">
        <v>1991</v>
      </c>
      <c r="N6" s="39">
        <v>42994</v>
      </c>
      <c r="P6" s="15" t="s">
        <v>2740</v>
      </c>
      <c r="Q6" s="15" t="s">
        <v>2761</v>
      </c>
      <c r="R6" s="15">
        <f>COUNTIFS(C3:C287,P6,D3:D287,"&lt;&gt;لا يعمل")</f>
        <v>179</v>
      </c>
    </row>
    <row r="7" spans="1:18" x14ac:dyDescent="0.2">
      <c r="A7" s="13">
        <v>189056</v>
      </c>
      <c r="B7" s="13" t="s">
        <v>1944</v>
      </c>
      <c r="C7" s="13" t="s">
        <v>2740</v>
      </c>
      <c r="D7" s="38" t="s">
        <v>2746</v>
      </c>
      <c r="E7" s="13">
        <v>1</v>
      </c>
      <c r="F7" s="13">
        <v>2</v>
      </c>
      <c r="G7" s="13">
        <v>2</v>
      </c>
      <c r="H7" s="13">
        <v>0</v>
      </c>
      <c r="I7" s="13">
        <v>660</v>
      </c>
      <c r="J7" s="13" t="s">
        <v>2742</v>
      </c>
      <c r="K7" s="38" t="s">
        <v>1990</v>
      </c>
      <c r="L7" s="38" t="s">
        <v>1990</v>
      </c>
      <c r="M7" s="38" t="s">
        <v>1991</v>
      </c>
      <c r="N7" s="39">
        <v>43001</v>
      </c>
    </row>
    <row r="8" spans="1:18" x14ac:dyDescent="0.2">
      <c r="A8" s="13">
        <v>202191</v>
      </c>
      <c r="B8" s="13" t="s">
        <v>1945</v>
      </c>
      <c r="C8" s="13" t="s">
        <v>2740</v>
      </c>
      <c r="D8" s="38" t="s">
        <v>2748</v>
      </c>
      <c r="E8" s="13">
        <v>1</v>
      </c>
      <c r="F8" s="13">
        <v>2</v>
      </c>
      <c r="G8" s="13">
        <v>1</v>
      </c>
      <c r="H8" s="13">
        <v>1</v>
      </c>
      <c r="I8" s="13">
        <v>930</v>
      </c>
      <c r="J8" s="13" t="s">
        <v>2742</v>
      </c>
      <c r="K8" s="38" t="s">
        <v>1990</v>
      </c>
      <c r="L8" s="38" t="s">
        <v>1990</v>
      </c>
      <c r="M8" s="38" t="s">
        <v>1991</v>
      </c>
      <c r="N8" s="39">
        <v>42979</v>
      </c>
    </row>
    <row r="9" spans="1:18" x14ac:dyDescent="0.2">
      <c r="A9" s="13">
        <v>395639</v>
      </c>
      <c r="B9" s="13" t="s">
        <v>2019</v>
      </c>
      <c r="C9" s="13" t="s">
        <v>2740</v>
      </c>
      <c r="D9" s="38" t="s">
        <v>2741</v>
      </c>
      <c r="E9" s="13">
        <v>2</v>
      </c>
      <c r="F9" s="13">
        <v>5</v>
      </c>
      <c r="G9" s="13">
        <v>5</v>
      </c>
      <c r="H9" s="13">
        <v>0</v>
      </c>
      <c r="I9" s="13">
        <v>680</v>
      </c>
      <c r="J9" s="13" t="s">
        <v>2742</v>
      </c>
      <c r="K9" s="38" t="s">
        <v>1990</v>
      </c>
      <c r="L9" s="38" t="s">
        <v>1990</v>
      </c>
      <c r="M9" s="38" t="s">
        <v>1991</v>
      </c>
      <c r="N9" s="39">
        <v>42995</v>
      </c>
    </row>
    <row r="10" spans="1:18" x14ac:dyDescent="0.2">
      <c r="A10" s="13">
        <v>628313</v>
      </c>
      <c r="B10" s="13" t="s">
        <v>1948</v>
      </c>
      <c r="C10" s="13" t="s">
        <v>2747</v>
      </c>
      <c r="D10" s="38" t="s">
        <v>1990</v>
      </c>
      <c r="E10" s="13">
        <v>1</v>
      </c>
      <c r="F10" s="13">
        <v>2</v>
      </c>
      <c r="G10" s="13">
        <v>1</v>
      </c>
      <c r="H10" s="13">
        <v>1</v>
      </c>
      <c r="I10" s="13">
        <v>0</v>
      </c>
      <c r="J10" s="13" t="s">
        <v>1991</v>
      </c>
      <c r="K10" s="13" t="s">
        <v>2749</v>
      </c>
      <c r="L10" s="13">
        <v>900</v>
      </c>
      <c r="M10" s="38" t="s">
        <v>1991</v>
      </c>
      <c r="N10" s="39">
        <v>42983</v>
      </c>
    </row>
    <row r="11" spans="1:18" ht="15" x14ac:dyDescent="0.25">
      <c r="A11" s="13">
        <v>186358</v>
      </c>
      <c r="B11" s="13" t="s">
        <v>1949</v>
      </c>
      <c r="C11" s="13" t="s">
        <v>2740</v>
      </c>
      <c r="D11" s="38" t="s">
        <v>2746</v>
      </c>
      <c r="E11" s="13">
        <v>1</v>
      </c>
      <c r="F11" s="13">
        <v>1</v>
      </c>
      <c r="G11" s="13">
        <v>1</v>
      </c>
      <c r="H11" s="13">
        <v>0</v>
      </c>
      <c r="I11" s="13">
        <v>610</v>
      </c>
      <c r="J11" s="13" t="s">
        <v>2742</v>
      </c>
      <c r="K11" s="38" t="s">
        <v>1990</v>
      </c>
      <c r="L11" s="38" t="s">
        <v>1990</v>
      </c>
      <c r="M11" s="38" t="s">
        <v>1991</v>
      </c>
      <c r="N11" s="39">
        <v>42933</v>
      </c>
      <c r="P11" s="82" t="s">
        <v>2762</v>
      </c>
      <c r="Q11" s="82"/>
      <c r="R11" s="82"/>
    </row>
    <row r="12" spans="1:18" x14ac:dyDescent="0.2">
      <c r="A12" s="13">
        <v>851233</v>
      </c>
      <c r="B12" s="13" t="s">
        <v>1952</v>
      </c>
      <c r="C12" s="13" t="s">
        <v>2740</v>
      </c>
      <c r="D12" s="38" t="s">
        <v>2751</v>
      </c>
      <c r="E12" s="13">
        <v>3</v>
      </c>
      <c r="F12" s="13">
        <v>9</v>
      </c>
      <c r="G12" s="13">
        <v>9</v>
      </c>
      <c r="H12" s="13">
        <v>0</v>
      </c>
      <c r="I12" s="13">
        <v>950</v>
      </c>
      <c r="J12" s="13" t="s">
        <v>2742</v>
      </c>
      <c r="K12" s="38" t="s">
        <v>1990</v>
      </c>
      <c r="L12" s="38" t="s">
        <v>1990</v>
      </c>
      <c r="M12" s="38" t="s">
        <v>1991</v>
      </c>
      <c r="N12" s="39">
        <v>42976</v>
      </c>
      <c r="P12" s="83" t="s">
        <v>2763</v>
      </c>
      <c r="Q12" s="84"/>
      <c r="R12" s="85"/>
    </row>
    <row r="13" spans="1:18" x14ac:dyDescent="0.2">
      <c r="A13" s="13">
        <v>465624</v>
      </c>
      <c r="B13" s="13" t="s">
        <v>1953</v>
      </c>
      <c r="C13" s="13" t="s">
        <v>2740</v>
      </c>
      <c r="D13" s="38" t="s">
        <v>2752</v>
      </c>
      <c r="E13" s="13">
        <v>4</v>
      </c>
      <c r="F13" s="13">
        <v>10</v>
      </c>
      <c r="G13" s="13">
        <v>5</v>
      </c>
      <c r="H13" s="13">
        <v>5</v>
      </c>
      <c r="I13" s="13">
        <v>860</v>
      </c>
      <c r="J13" s="13" t="s">
        <v>2742</v>
      </c>
      <c r="K13" s="38" t="s">
        <v>1990</v>
      </c>
      <c r="L13" s="38" t="s">
        <v>1990</v>
      </c>
      <c r="M13" s="38" t="s">
        <v>2742</v>
      </c>
      <c r="N13" s="41"/>
      <c r="P13" s="86"/>
      <c r="Q13" s="87"/>
      <c r="R13" s="88"/>
    </row>
    <row r="14" spans="1:18" x14ac:dyDescent="0.2">
      <c r="A14" s="13">
        <v>383697</v>
      </c>
      <c r="B14" s="13" t="s">
        <v>1954</v>
      </c>
      <c r="C14" s="13" t="s">
        <v>2740</v>
      </c>
      <c r="D14" s="38" t="s">
        <v>2752</v>
      </c>
      <c r="E14" s="13">
        <v>4</v>
      </c>
      <c r="F14" s="13">
        <v>6</v>
      </c>
      <c r="G14" s="13">
        <v>1</v>
      </c>
      <c r="H14" s="13">
        <v>5</v>
      </c>
      <c r="I14" s="13">
        <v>860</v>
      </c>
      <c r="J14" s="13" t="s">
        <v>1991</v>
      </c>
      <c r="K14" s="13" t="s">
        <v>2753</v>
      </c>
      <c r="L14" s="13">
        <v>1300</v>
      </c>
      <c r="M14" s="38" t="s">
        <v>1991</v>
      </c>
      <c r="N14" s="39">
        <v>42914</v>
      </c>
    </row>
    <row r="15" spans="1:18" x14ac:dyDescent="0.2">
      <c r="A15" s="13">
        <v>122190</v>
      </c>
      <c r="B15" s="13" t="s">
        <v>1959</v>
      </c>
      <c r="C15" s="13" t="s">
        <v>2743</v>
      </c>
      <c r="D15" s="38" t="s">
        <v>2744</v>
      </c>
      <c r="E15" s="13">
        <v>1</v>
      </c>
      <c r="F15" s="13">
        <v>4</v>
      </c>
      <c r="G15" s="13">
        <v>2</v>
      </c>
      <c r="H15" s="13">
        <v>2</v>
      </c>
      <c r="I15" s="13">
        <v>0</v>
      </c>
      <c r="J15" s="13" t="s">
        <v>1991</v>
      </c>
      <c r="K15" s="13" t="s">
        <v>2753</v>
      </c>
      <c r="L15" s="13">
        <v>800</v>
      </c>
      <c r="M15" s="38" t="s">
        <v>1991</v>
      </c>
      <c r="N15" s="39">
        <v>42912</v>
      </c>
    </row>
    <row r="16" spans="1:18" x14ac:dyDescent="0.2">
      <c r="A16" s="13">
        <v>856899</v>
      </c>
      <c r="B16" s="13" t="s">
        <v>1960</v>
      </c>
      <c r="C16" s="13" t="s">
        <v>2740</v>
      </c>
      <c r="D16" s="38" t="s">
        <v>2752</v>
      </c>
      <c r="E16" s="13">
        <v>1</v>
      </c>
      <c r="F16" s="13">
        <v>1</v>
      </c>
      <c r="G16" s="13">
        <v>1</v>
      </c>
      <c r="H16" s="13">
        <v>0</v>
      </c>
      <c r="I16" s="13">
        <v>750</v>
      </c>
      <c r="J16" s="13" t="s">
        <v>2742</v>
      </c>
      <c r="K16" s="38" t="s">
        <v>1990</v>
      </c>
      <c r="L16" s="38" t="s">
        <v>1990</v>
      </c>
      <c r="M16" s="38" t="s">
        <v>2742</v>
      </c>
      <c r="N16" s="41"/>
    </row>
    <row r="17" spans="1:14" x14ac:dyDescent="0.2">
      <c r="A17" s="13">
        <v>352586</v>
      </c>
      <c r="B17" s="13" t="s">
        <v>1961</v>
      </c>
      <c r="C17" s="13" t="s">
        <v>2740</v>
      </c>
      <c r="D17" s="38" t="s">
        <v>2748</v>
      </c>
      <c r="E17" s="13">
        <v>1</v>
      </c>
      <c r="F17" s="13">
        <v>5</v>
      </c>
      <c r="G17" s="13">
        <v>5</v>
      </c>
      <c r="H17" s="13">
        <v>0</v>
      </c>
      <c r="I17" s="13">
        <v>870</v>
      </c>
      <c r="J17" s="13" t="s">
        <v>2742</v>
      </c>
      <c r="K17" s="38" t="s">
        <v>1990</v>
      </c>
      <c r="L17" s="38" t="s">
        <v>1990</v>
      </c>
      <c r="M17" s="38" t="s">
        <v>1991</v>
      </c>
      <c r="N17" s="39">
        <v>42935</v>
      </c>
    </row>
    <row r="18" spans="1:14" x14ac:dyDescent="0.2">
      <c r="A18" s="13">
        <v>683594</v>
      </c>
      <c r="B18" s="13" t="s">
        <v>1966</v>
      </c>
      <c r="C18" s="13" t="s">
        <v>2740</v>
      </c>
      <c r="D18" s="38" t="s">
        <v>2752</v>
      </c>
      <c r="E18" s="13">
        <v>1</v>
      </c>
      <c r="F18" s="13">
        <v>2</v>
      </c>
      <c r="G18" s="13">
        <v>2</v>
      </c>
      <c r="H18" s="13">
        <v>0</v>
      </c>
      <c r="I18" s="13">
        <v>970</v>
      </c>
      <c r="J18" s="13" t="s">
        <v>2742</v>
      </c>
      <c r="K18" s="38" t="s">
        <v>1990</v>
      </c>
      <c r="L18" s="38" t="s">
        <v>1990</v>
      </c>
      <c r="M18" s="38" t="s">
        <v>1991</v>
      </c>
      <c r="N18" s="39">
        <v>42957</v>
      </c>
    </row>
    <row r="19" spans="1:14" x14ac:dyDescent="0.2">
      <c r="A19" s="13">
        <v>264149</v>
      </c>
      <c r="B19" s="13" t="s">
        <v>1972</v>
      </c>
      <c r="C19" s="13" t="s">
        <v>2743</v>
      </c>
      <c r="D19" s="38" t="s">
        <v>2744</v>
      </c>
      <c r="E19" s="13">
        <v>2</v>
      </c>
      <c r="F19" s="13">
        <v>2</v>
      </c>
      <c r="G19" s="13">
        <v>0</v>
      </c>
      <c r="H19" s="13">
        <v>2</v>
      </c>
      <c r="I19" s="13">
        <v>0</v>
      </c>
      <c r="J19" s="13" t="s">
        <v>2742</v>
      </c>
      <c r="K19" s="38" t="s">
        <v>1990</v>
      </c>
      <c r="L19" s="38" t="s">
        <v>1990</v>
      </c>
      <c r="M19" s="38" t="s">
        <v>1991</v>
      </c>
      <c r="N19" s="39">
        <v>42966</v>
      </c>
    </row>
    <row r="20" spans="1:14" x14ac:dyDescent="0.2">
      <c r="A20" s="13">
        <v>218648</v>
      </c>
      <c r="B20" s="13" t="s">
        <v>1974</v>
      </c>
      <c r="C20" s="13" t="s">
        <v>2740</v>
      </c>
      <c r="D20" s="38" t="s">
        <v>2748</v>
      </c>
      <c r="E20" s="13">
        <v>1</v>
      </c>
      <c r="F20" s="13">
        <v>2</v>
      </c>
      <c r="G20" s="13">
        <v>2</v>
      </c>
      <c r="H20" s="13">
        <v>0</v>
      </c>
      <c r="I20" s="13">
        <v>780</v>
      </c>
      <c r="J20" s="13" t="s">
        <v>1991</v>
      </c>
      <c r="K20" s="13" t="s">
        <v>2753</v>
      </c>
      <c r="L20" s="13">
        <v>900</v>
      </c>
      <c r="M20" s="38" t="s">
        <v>2742</v>
      </c>
      <c r="N20" s="41"/>
    </row>
    <row r="21" spans="1:14" x14ac:dyDescent="0.2">
      <c r="A21" s="13">
        <v>558497</v>
      </c>
      <c r="B21" s="13" t="s">
        <v>1975</v>
      </c>
      <c r="C21" s="13" t="s">
        <v>2740</v>
      </c>
      <c r="D21" s="38" t="s">
        <v>2748</v>
      </c>
      <c r="E21" s="13">
        <v>2</v>
      </c>
      <c r="F21" s="13">
        <v>2</v>
      </c>
      <c r="G21" s="13">
        <v>2</v>
      </c>
      <c r="H21" s="13">
        <v>0</v>
      </c>
      <c r="I21" s="13">
        <v>600</v>
      </c>
      <c r="J21" s="13" t="s">
        <v>2742</v>
      </c>
      <c r="K21" s="38" t="s">
        <v>1990</v>
      </c>
      <c r="L21" s="38" t="s">
        <v>1990</v>
      </c>
      <c r="M21" s="38" t="s">
        <v>1991</v>
      </c>
      <c r="N21" s="39">
        <v>43001</v>
      </c>
    </row>
    <row r="22" spans="1:14" x14ac:dyDescent="0.2">
      <c r="A22" s="13">
        <v>129017</v>
      </c>
      <c r="B22" s="13" t="s">
        <v>1977</v>
      </c>
      <c r="C22" s="13" t="s">
        <v>2740</v>
      </c>
      <c r="D22" s="38" t="s">
        <v>2752</v>
      </c>
      <c r="E22" s="13">
        <v>4</v>
      </c>
      <c r="F22" s="13">
        <v>8</v>
      </c>
      <c r="G22" s="13">
        <v>1</v>
      </c>
      <c r="H22" s="13">
        <v>7</v>
      </c>
      <c r="I22" s="13">
        <v>950</v>
      </c>
      <c r="J22" s="13" t="s">
        <v>2742</v>
      </c>
      <c r="K22" s="38" t="s">
        <v>1990</v>
      </c>
      <c r="L22" s="38" t="s">
        <v>1990</v>
      </c>
      <c r="M22" s="38" t="s">
        <v>1991</v>
      </c>
      <c r="N22" s="39">
        <v>42921</v>
      </c>
    </row>
    <row r="23" spans="1:14" x14ac:dyDescent="0.2">
      <c r="A23" s="13">
        <v>518666</v>
      </c>
      <c r="B23" s="13" t="s">
        <v>1980</v>
      </c>
      <c r="C23" s="13" t="s">
        <v>2747</v>
      </c>
      <c r="D23" s="38" t="s">
        <v>1990</v>
      </c>
      <c r="E23" s="13">
        <v>1</v>
      </c>
      <c r="F23" s="13">
        <v>4</v>
      </c>
      <c r="G23" s="13">
        <v>1</v>
      </c>
      <c r="H23" s="13">
        <v>3</v>
      </c>
      <c r="I23" s="13">
        <v>0</v>
      </c>
      <c r="J23" s="13" t="s">
        <v>2742</v>
      </c>
      <c r="K23" s="38" t="s">
        <v>1990</v>
      </c>
      <c r="L23" s="38" t="s">
        <v>1990</v>
      </c>
      <c r="M23" s="38" t="s">
        <v>1991</v>
      </c>
      <c r="N23" s="39">
        <v>42926</v>
      </c>
    </row>
    <row r="24" spans="1:14" x14ac:dyDescent="0.2">
      <c r="A24" s="13">
        <v>809873</v>
      </c>
      <c r="B24" s="13" t="s">
        <v>2032</v>
      </c>
      <c r="C24" s="13" t="s">
        <v>2740</v>
      </c>
      <c r="D24" s="38" t="s">
        <v>2741</v>
      </c>
      <c r="E24" s="13">
        <v>3</v>
      </c>
      <c r="F24" s="13">
        <v>6</v>
      </c>
      <c r="G24" s="13">
        <v>3</v>
      </c>
      <c r="H24" s="13">
        <v>3</v>
      </c>
      <c r="I24" s="13">
        <v>550</v>
      </c>
      <c r="J24" s="13" t="s">
        <v>1991</v>
      </c>
      <c r="K24" s="13" t="s">
        <v>2753</v>
      </c>
      <c r="L24" s="13">
        <v>1100</v>
      </c>
      <c r="M24" s="38" t="s">
        <v>1991</v>
      </c>
      <c r="N24" s="39">
        <v>42896</v>
      </c>
    </row>
    <row r="25" spans="1:14" x14ac:dyDescent="0.2">
      <c r="A25" s="13">
        <v>911109</v>
      </c>
      <c r="B25" s="13" t="s">
        <v>2033</v>
      </c>
      <c r="C25" s="13" t="s">
        <v>2740</v>
      </c>
      <c r="D25" s="38" t="s">
        <v>2754</v>
      </c>
      <c r="E25" s="13">
        <v>1</v>
      </c>
      <c r="F25" s="13">
        <v>2</v>
      </c>
      <c r="G25" s="13">
        <v>2</v>
      </c>
      <c r="H25" s="13">
        <v>0</v>
      </c>
      <c r="I25" s="13">
        <v>580</v>
      </c>
      <c r="J25" s="13" t="s">
        <v>1991</v>
      </c>
      <c r="K25" s="13" t="s">
        <v>2749</v>
      </c>
      <c r="L25" s="13">
        <v>800</v>
      </c>
      <c r="M25" s="38" t="s">
        <v>2742</v>
      </c>
      <c r="N25" s="41"/>
    </row>
    <row r="26" spans="1:14" x14ac:dyDescent="0.2">
      <c r="A26" s="13">
        <v>100288</v>
      </c>
      <c r="B26" s="13" t="s">
        <v>2039</v>
      </c>
      <c r="C26" s="13" t="s">
        <v>2747</v>
      </c>
      <c r="D26" s="38" t="s">
        <v>1990</v>
      </c>
      <c r="E26" s="13">
        <v>1</v>
      </c>
      <c r="F26" s="13">
        <v>1</v>
      </c>
      <c r="G26" s="13">
        <v>1</v>
      </c>
      <c r="H26" s="13">
        <v>0</v>
      </c>
      <c r="I26" s="13">
        <v>0</v>
      </c>
      <c r="J26" s="13" t="s">
        <v>2742</v>
      </c>
      <c r="K26" s="38" t="s">
        <v>1990</v>
      </c>
      <c r="L26" s="38" t="s">
        <v>1990</v>
      </c>
      <c r="M26" s="38" t="s">
        <v>1991</v>
      </c>
      <c r="N26" s="39">
        <v>42937</v>
      </c>
    </row>
    <row r="27" spans="1:14" x14ac:dyDescent="0.2">
      <c r="A27" s="13">
        <v>693730</v>
      </c>
      <c r="B27" s="13" t="s">
        <v>2043</v>
      </c>
      <c r="C27" s="13" t="s">
        <v>2747</v>
      </c>
      <c r="D27" s="38" t="s">
        <v>1990</v>
      </c>
      <c r="E27" s="13">
        <v>1</v>
      </c>
      <c r="F27" s="13">
        <v>2</v>
      </c>
      <c r="G27" s="13">
        <v>2</v>
      </c>
      <c r="H27" s="13">
        <v>0</v>
      </c>
      <c r="I27" s="13">
        <v>0</v>
      </c>
      <c r="J27" s="13" t="s">
        <v>2742</v>
      </c>
      <c r="K27" s="38" t="s">
        <v>1990</v>
      </c>
      <c r="L27" s="38" t="s">
        <v>1990</v>
      </c>
      <c r="M27" s="38" t="s">
        <v>1991</v>
      </c>
      <c r="N27" s="39">
        <v>42993</v>
      </c>
    </row>
    <row r="28" spans="1:14" x14ac:dyDescent="0.2">
      <c r="A28" s="13">
        <v>866394</v>
      </c>
      <c r="B28" s="13" t="s">
        <v>2044</v>
      </c>
      <c r="C28" s="13" t="s">
        <v>2740</v>
      </c>
      <c r="D28" s="38" t="s">
        <v>2754</v>
      </c>
      <c r="E28" s="13">
        <v>1</v>
      </c>
      <c r="F28" s="13">
        <v>3</v>
      </c>
      <c r="G28" s="13">
        <v>3</v>
      </c>
      <c r="H28" s="13">
        <v>0</v>
      </c>
      <c r="I28" s="13">
        <v>530</v>
      </c>
      <c r="J28" s="13" t="s">
        <v>1991</v>
      </c>
      <c r="K28" s="13" t="s">
        <v>2753</v>
      </c>
      <c r="L28" s="13">
        <v>800</v>
      </c>
      <c r="M28" s="38" t="s">
        <v>1991</v>
      </c>
      <c r="N28" s="39">
        <v>42997</v>
      </c>
    </row>
    <row r="29" spans="1:14" x14ac:dyDescent="0.2">
      <c r="A29" s="13">
        <v>633447</v>
      </c>
      <c r="B29" s="13" t="s">
        <v>2056</v>
      </c>
      <c r="C29" s="13" t="s">
        <v>2740</v>
      </c>
      <c r="D29" s="38" t="s">
        <v>2752</v>
      </c>
      <c r="E29" s="13">
        <v>1</v>
      </c>
      <c r="F29" s="13">
        <v>4</v>
      </c>
      <c r="G29" s="13">
        <v>4</v>
      </c>
      <c r="H29" s="13">
        <v>0</v>
      </c>
      <c r="I29" s="13">
        <v>570</v>
      </c>
      <c r="J29" s="13" t="s">
        <v>1991</v>
      </c>
      <c r="K29" s="13" t="s">
        <v>2753</v>
      </c>
      <c r="L29" s="13">
        <v>700</v>
      </c>
      <c r="M29" s="38" t="s">
        <v>1991</v>
      </c>
      <c r="N29" s="39">
        <v>42914</v>
      </c>
    </row>
    <row r="30" spans="1:14" x14ac:dyDescent="0.2">
      <c r="A30" s="13">
        <v>201366</v>
      </c>
      <c r="B30" s="13" t="s">
        <v>2057</v>
      </c>
      <c r="C30" s="13" t="s">
        <v>2740</v>
      </c>
      <c r="D30" s="38" t="s">
        <v>2748</v>
      </c>
      <c r="E30" s="13">
        <v>1</v>
      </c>
      <c r="F30" s="13">
        <v>2</v>
      </c>
      <c r="G30" s="13">
        <v>1</v>
      </c>
      <c r="H30" s="13">
        <v>1</v>
      </c>
      <c r="I30" s="13">
        <v>500</v>
      </c>
      <c r="J30" s="13" t="s">
        <v>2742</v>
      </c>
      <c r="K30" s="38" t="s">
        <v>1990</v>
      </c>
      <c r="L30" s="38" t="s">
        <v>1990</v>
      </c>
      <c r="M30" s="38" t="s">
        <v>1991</v>
      </c>
      <c r="N30" s="39">
        <v>42925</v>
      </c>
    </row>
    <row r="31" spans="1:14" x14ac:dyDescent="0.2">
      <c r="A31" s="13">
        <v>898321</v>
      </c>
      <c r="B31" s="13" t="s">
        <v>2059</v>
      </c>
      <c r="C31" s="13" t="s">
        <v>2747</v>
      </c>
      <c r="D31" s="38" t="s">
        <v>1990</v>
      </c>
      <c r="E31" s="13">
        <v>2</v>
      </c>
      <c r="F31" s="13">
        <v>1</v>
      </c>
      <c r="G31" s="13">
        <v>0</v>
      </c>
      <c r="H31" s="13">
        <v>1</v>
      </c>
      <c r="I31" s="13">
        <v>0</v>
      </c>
      <c r="J31" s="13" t="s">
        <v>2742</v>
      </c>
      <c r="K31" s="38" t="s">
        <v>1990</v>
      </c>
      <c r="L31" s="38" t="s">
        <v>1990</v>
      </c>
      <c r="M31" s="38" t="s">
        <v>1991</v>
      </c>
      <c r="N31" s="39">
        <v>42972</v>
      </c>
    </row>
    <row r="32" spans="1:14" x14ac:dyDescent="0.2">
      <c r="A32" s="13">
        <v>581224</v>
      </c>
      <c r="B32" s="13" t="s">
        <v>2064</v>
      </c>
      <c r="C32" s="13" t="s">
        <v>2740</v>
      </c>
      <c r="D32" s="38" t="s">
        <v>2754</v>
      </c>
      <c r="E32" s="13">
        <v>1</v>
      </c>
      <c r="F32" s="13">
        <v>5</v>
      </c>
      <c r="G32" s="13">
        <v>2</v>
      </c>
      <c r="H32" s="13">
        <v>3</v>
      </c>
      <c r="I32" s="13">
        <v>660</v>
      </c>
      <c r="J32" s="13" t="s">
        <v>2742</v>
      </c>
      <c r="K32" s="38" t="s">
        <v>1990</v>
      </c>
      <c r="L32" s="38" t="s">
        <v>1990</v>
      </c>
      <c r="M32" s="38" t="s">
        <v>1991</v>
      </c>
      <c r="N32" s="39">
        <v>42914</v>
      </c>
    </row>
    <row r="33" spans="1:14" x14ac:dyDescent="0.2">
      <c r="A33" s="13">
        <v>962762</v>
      </c>
      <c r="B33" s="13" t="s">
        <v>2071</v>
      </c>
      <c r="C33" s="13" t="s">
        <v>2740</v>
      </c>
      <c r="D33" s="38" t="s">
        <v>2752</v>
      </c>
      <c r="E33" s="13">
        <v>1</v>
      </c>
      <c r="F33" s="13">
        <v>5</v>
      </c>
      <c r="G33" s="13">
        <v>2</v>
      </c>
      <c r="H33" s="13">
        <v>3</v>
      </c>
      <c r="I33" s="13">
        <v>990</v>
      </c>
      <c r="J33" s="13" t="s">
        <v>2742</v>
      </c>
      <c r="K33" s="38" t="s">
        <v>1990</v>
      </c>
      <c r="L33" s="38" t="s">
        <v>1990</v>
      </c>
      <c r="M33" s="38" t="s">
        <v>1991</v>
      </c>
      <c r="N33" s="39">
        <v>42935</v>
      </c>
    </row>
    <row r="34" spans="1:14" x14ac:dyDescent="0.2">
      <c r="A34" s="13">
        <v>336773</v>
      </c>
      <c r="B34" s="13" t="s">
        <v>2072</v>
      </c>
      <c r="C34" s="13" t="s">
        <v>2740</v>
      </c>
      <c r="D34" s="38" t="s">
        <v>2746</v>
      </c>
      <c r="E34" s="13">
        <v>2</v>
      </c>
      <c r="F34" s="13">
        <v>6</v>
      </c>
      <c r="G34" s="13">
        <v>6</v>
      </c>
      <c r="H34" s="13">
        <v>0</v>
      </c>
      <c r="I34" s="13">
        <v>890</v>
      </c>
      <c r="J34" s="13" t="s">
        <v>2742</v>
      </c>
      <c r="K34" s="38" t="s">
        <v>1990</v>
      </c>
      <c r="L34" s="38" t="s">
        <v>1990</v>
      </c>
      <c r="M34" s="38" t="s">
        <v>1991</v>
      </c>
      <c r="N34" s="39">
        <v>42901</v>
      </c>
    </row>
    <row r="35" spans="1:14" x14ac:dyDescent="0.2">
      <c r="A35" s="13">
        <v>270946</v>
      </c>
      <c r="B35" s="13" t="s">
        <v>2074</v>
      </c>
      <c r="C35" s="13" t="s">
        <v>2740</v>
      </c>
      <c r="D35" s="38" t="s">
        <v>2741</v>
      </c>
      <c r="E35" s="13">
        <v>1</v>
      </c>
      <c r="F35" s="13">
        <v>3</v>
      </c>
      <c r="G35" s="13">
        <v>3</v>
      </c>
      <c r="H35" s="13">
        <v>0</v>
      </c>
      <c r="I35" s="13">
        <v>520</v>
      </c>
      <c r="J35" s="13" t="s">
        <v>2742</v>
      </c>
      <c r="K35" s="38" t="s">
        <v>1990</v>
      </c>
      <c r="L35" s="38" t="s">
        <v>1990</v>
      </c>
      <c r="M35" s="38" t="s">
        <v>1991</v>
      </c>
      <c r="N35" s="39">
        <v>42947</v>
      </c>
    </row>
    <row r="36" spans="1:14" x14ac:dyDescent="0.2">
      <c r="A36" s="13">
        <v>543250</v>
      </c>
      <c r="B36" s="13" t="s">
        <v>2075</v>
      </c>
      <c r="C36" s="13" t="s">
        <v>2740</v>
      </c>
      <c r="D36" s="38" t="s">
        <v>2752</v>
      </c>
      <c r="E36" s="13">
        <v>1</v>
      </c>
      <c r="F36" s="13">
        <v>2</v>
      </c>
      <c r="G36" s="13">
        <v>2</v>
      </c>
      <c r="H36" s="13">
        <v>0</v>
      </c>
      <c r="I36" s="13">
        <v>920</v>
      </c>
      <c r="J36" s="13" t="s">
        <v>2742</v>
      </c>
      <c r="K36" s="38" t="s">
        <v>1990</v>
      </c>
      <c r="L36" s="38" t="s">
        <v>1990</v>
      </c>
      <c r="M36" s="38" t="s">
        <v>1991</v>
      </c>
      <c r="N36" s="39">
        <v>42944</v>
      </c>
    </row>
    <row r="37" spans="1:14" x14ac:dyDescent="0.2">
      <c r="A37" s="13">
        <v>481414</v>
      </c>
      <c r="B37" s="13" t="s">
        <v>2079</v>
      </c>
      <c r="C37" s="13" t="s">
        <v>2747</v>
      </c>
      <c r="D37" s="38" t="s">
        <v>1990</v>
      </c>
      <c r="E37" s="13">
        <v>1</v>
      </c>
      <c r="F37" s="13">
        <v>4</v>
      </c>
      <c r="G37" s="13">
        <v>4</v>
      </c>
      <c r="H37" s="13">
        <v>0</v>
      </c>
      <c r="I37" s="13">
        <v>0</v>
      </c>
      <c r="J37" s="13" t="s">
        <v>2742</v>
      </c>
      <c r="K37" s="38" t="s">
        <v>1990</v>
      </c>
      <c r="L37" s="38" t="s">
        <v>1990</v>
      </c>
      <c r="M37" s="38" t="s">
        <v>1991</v>
      </c>
      <c r="N37" s="39">
        <v>42899</v>
      </c>
    </row>
    <row r="38" spans="1:14" x14ac:dyDescent="0.2">
      <c r="A38" s="13">
        <v>954231</v>
      </c>
      <c r="B38" s="13" t="s">
        <v>2080</v>
      </c>
      <c r="C38" s="13" t="s">
        <v>2740</v>
      </c>
      <c r="D38" s="38" t="s">
        <v>2752</v>
      </c>
      <c r="E38" s="13">
        <v>1</v>
      </c>
      <c r="F38" s="13">
        <v>3</v>
      </c>
      <c r="G38" s="13">
        <v>0</v>
      </c>
      <c r="H38" s="13">
        <v>3</v>
      </c>
      <c r="I38" s="13">
        <v>980</v>
      </c>
      <c r="J38" s="13" t="s">
        <v>2742</v>
      </c>
      <c r="K38" s="38" t="s">
        <v>1990</v>
      </c>
      <c r="L38" s="38" t="s">
        <v>1990</v>
      </c>
      <c r="M38" s="38" t="s">
        <v>1991</v>
      </c>
      <c r="N38" s="39">
        <v>42913</v>
      </c>
    </row>
    <row r="39" spans="1:14" x14ac:dyDescent="0.2">
      <c r="A39" s="13">
        <v>321298</v>
      </c>
      <c r="B39" s="13" t="s">
        <v>2081</v>
      </c>
      <c r="C39" s="13" t="s">
        <v>2747</v>
      </c>
      <c r="D39" s="38" t="s">
        <v>1990</v>
      </c>
      <c r="E39" s="13">
        <v>1</v>
      </c>
      <c r="F39" s="13">
        <v>2</v>
      </c>
      <c r="G39" s="13">
        <v>1</v>
      </c>
      <c r="H39" s="13">
        <v>1</v>
      </c>
      <c r="I39" s="13">
        <v>0</v>
      </c>
      <c r="J39" s="13" t="s">
        <v>1991</v>
      </c>
      <c r="K39" s="13" t="s">
        <v>2753</v>
      </c>
      <c r="L39" s="13">
        <v>1100</v>
      </c>
      <c r="M39" s="38" t="s">
        <v>1991</v>
      </c>
      <c r="N39" s="39">
        <v>42917</v>
      </c>
    </row>
    <row r="40" spans="1:14" x14ac:dyDescent="0.2">
      <c r="A40" s="13">
        <v>813864</v>
      </c>
      <c r="B40" s="13" t="s">
        <v>2082</v>
      </c>
      <c r="C40" s="13" t="s">
        <v>2743</v>
      </c>
      <c r="D40" s="38" t="s">
        <v>2744</v>
      </c>
      <c r="E40" s="13">
        <v>1</v>
      </c>
      <c r="F40" s="13">
        <v>3</v>
      </c>
      <c r="G40" s="13">
        <v>2</v>
      </c>
      <c r="H40" s="13">
        <v>1</v>
      </c>
      <c r="I40" s="13">
        <v>0</v>
      </c>
      <c r="J40" s="13" t="s">
        <v>1991</v>
      </c>
      <c r="K40" s="13" t="s">
        <v>2749</v>
      </c>
      <c r="L40" s="13">
        <v>700</v>
      </c>
      <c r="M40" s="38" t="s">
        <v>1991</v>
      </c>
      <c r="N40" s="39">
        <v>42898</v>
      </c>
    </row>
    <row r="41" spans="1:14" x14ac:dyDescent="0.2">
      <c r="A41" s="13">
        <v>154520</v>
      </c>
      <c r="B41" s="13" t="s">
        <v>2087</v>
      </c>
      <c r="C41" s="13" t="s">
        <v>2747</v>
      </c>
      <c r="D41" s="38" t="s">
        <v>1990</v>
      </c>
      <c r="E41" s="13">
        <v>1</v>
      </c>
      <c r="F41" s="13">
        <v>3</v>
      </c>
      <c r="G41" s="13">
        <v>3</v>
      </c>
      <c r="H41" s="13">
        <v>0</v>
      </c>
      <c r="I41" s="13">
        <v>0</v>
      </c>
      <c r="J41" s="13" t="s">
        <v>2742</v>
      </c>
      <c r="K41" s="38" t="s">
        <v>1990</v>
      </c>
      <c r="L41" s="38" t="s">
        <v>1990</v>
      </c>
      <c r="M41" s="38" t="s">
        <v>1991</v>
      </c>
      <c r="N41" s="39">
        <v>42945</v>
      </c>
    </row>
    <row r="42" spans="1:14" x14ac:dyDescent="0.2">
      <c r="A42" s="13">
        <v>839206</v>
      </c>
      <c r="B42" s="13" t="s">
        <v>2089</v>
      </c>
      <c r="C42" s="13" t="s">
        <v>2740</v>
      </c>
      <c r="D42" s="38" t="s">
        <v>2755</v>
      </c>
      <c r="E42" s="13">
        <v>1</v>
      </c>
      <c r="F42" s="13">
        <v>3</v>
      </c>
      <c r="G42" s="13">
        <v>1</v>
      </c>
      <c r="H42" s="13">
        <v>2</v>
      </c>
      <c r="I42" s="13">
        <v>800</v>
      </c>
      <c r="J42" s="13" t="s">
        <v>2742</v>
      </c>
      <c r="K42" s="38" t="s">
        <v>1990</v>
      </c>
      <c r="L42" s="38" t="s">
        <v>1990</v>
      </c>
      <c r="M42" s="38" t="s">
        <v>1991</v>
      </c>
      <c r="N42" s="39">
        <v>42895</v>
      </c>
    </row>
    <row r="43" spans="1:14" x14ac:dyDescent="0.2">
      <c r="A43" s="13">
        <v>815495</v>
      </c>
      <c r="B43" s="13" t="s">
        <v>2090</v>
      </c>
      <c r="C43" s="13" t="s">
        <v>2740</v>
      </c>
      <c r="D43" s="38" t="s">
        <v>2746</v>
      </c>
      <c r="E43" s="13">
        <v>2</v>
      </c>
      <c r="F43" s="13">
        <v>7</v>
      </c>
      <c r="G43" s="13">
        <v>7</v>
      </c>
      <c r="H43" s="13">
        <v>0</v>
      </c>
      <c r="I43" s="13">
        <v>720</v>
      </c>
      <c r="J43" s="13" t="s">
        <v>2742</v>
      </c>
      <c r="K43" s="38" t="s">
        <v>1990</v>
      </c>
      <c r="L43" s="38" t="s">
        <v>1990</v>
      </c>
      <c r="M43" s="38" t="s">
        <v>1991</v>
      </c>
      <c r="N43" s="39">
        <v>42927</v>
      </c>
    </row>
    <row r="44" spans="1:14" x14ac:dyDescent="0.2">
      <c r="A44" s="13">
        <v>548617</v>
      </c>
      <c r="B44" s="13" t="s">
        <v>2092</v>
      </c>
      <c r="C44" s="13" t="s">
        <v>2740</v>
      </c>
      <c r="D44" s="38" t="s">
        <v>2751</v>
      </c>
      <c r="E44" s="13">
        <v>2</v>
      </c>
      <c r="F44" s="13">
        <v>7</v>
      </c>
      <c r="G44" s="13">
        <v>2</v>
      </c>
      <c r="H44" s="13">
        <v>5</v>
      </c>
      <c r="I44" s="13">
        <v>960</v>
      </c>
      <c r="J44" s="13" t="s">
        <v>2742</v>
      </c>
      <c r="K44" s="38" t="s">
        <v>1990</v>
      </c>
      <c r="L44" s="38" t="s">
        <v>1990</v>
      </c>
      <c r="M44" s="38" t="s">
        <v>1991</v>
      </c>
      <c r="N44" s="39">
        <v>42919</v>
      </c>
    </row>
    <row r="45" spans="1:14" x14ac:dyDescent="0.2">
      <c r="A45" s="13">
        <v>223459</v>
      </c>
      <c r="B45" s="13" t="s">
        <v>2093</v>
      </c>
      <c r="C45" s="13" t="s">
        <v>2740</v>
      </c>
      <c r="D45" s="38" t="s">
        <v>2752</v>
      </c>
      <c r="E45" s="13">
        <v>4</v>
      </c>
      <c r="F45" s="13">
        <v>10</v>
      </c>
      <c r="G45" s="13">
        <v>3</v>
      </c>
      <c r="H45" s="13">
        <v>7</v>
      </c>
      <c r="I45" s="13">
        <v>740</v>
      </c>
      <c r="J45" s="13" t="s">
        <v>2742</v>
      </c>
      <c r="K45" s="38" t="s">
        <v>1990</v>
      </c>
      <c r="L45" s="38" t="s">
        <v>1990</v>
      </c>
      <c r="M45" s="38" t="s">
        <v>1991</v>
      </c>
      <c r="N45" s="39">
        <v>42920</v>
      </c>
    </row>
    <row r="46" spans="1:14" x14ac:dyDescent="0.2">
      <c r="A46" s="13">
        <v>471492</v>
      </c>
      <c r="B46" s="13" t="s">
        <v>2094</v>
      </c>
      <c r="C46" s="13" t="s">
        <v>2740</v>
      </c>
      <c r="D46" s="38" t="s">
        <v>2752</v>
      </c>
      <c r="E46" s="13">
        <v>1</v>
      </c>
      <c r="F46" s="13">
        <v>5</v>
      </c>
      <c r="G46" s="13">
        <v>3</v>
      </c>
      <c r="H46" s="13">
        <v>2</v>
      </c>
      <c r="I46" s="13">
        <v>800</v>
      </c>
      <c r="J46" s="13" t="s">
        <v>2742</v>
      </c>
      <c r="K46" s="38" t="s">
        <v>1990</v>
      </c>
      <c r="L46" s="38" t="s">
        <v>1990</v>
      </c>
      <c r="M46" s="38" t="s">
        <v>1991</v>
      </c>
      <c r="N46" s="39">
        <v>42930</v>
      </c>
    </row>
    <row r="47" spans="1:14" x14ac:dyDescent="0.2">
      <c r="A47" s="13">
        <v>486592</v>
      </c>
      <c r="B47" s="13" t="s">
        <v>2096</v>
      </c>
      <c r="C47" s="13" t="s">
        <v>2747</v>
      </c>
      <c r="D47" s="38" t="s">
        <v>1990</v>
      </c>
      <c r="E47" s="13">
        <v>3</v>
      </c>
      <c r="F47" s="13">
        <v>8</v>
      </c>
      <c r="G47" s="13">
        <v>4</v>
      </c>
      <c r="H47" s="13">
        <v>4</v>
      </c>
      <c r="I47" s="13">
        <v>0</v>
      </c>
      <c r="J47" s="13" t="s">
        <v>2742</v>
      </c>
      <c r="K47" s="38" t="s">
        <v>1990</v>
      </c>
      <c r="L47" s="38" t="s">
        <v>1990</v>
      </c>
      <c r="M47" s="38" t="s">
        <v>1991</v>
      </c>
      <c r="N47" s="39">
        <v>42914</v>
      </c>
    </row>
    <row r="48" spans="1:14" x14ac:dyDescent="0.2">
      <c r="A48" s="13">
        <v>387075</v>
      </c>
      <c r="B48" s="13" t="s">
        <v>2100</v>
      </c>
      <c r="C48" s="13" t="s">
        <v>2747</v>
      </c>
      <c r="D48" s="38" t="s">
        <v>1990</v>
      </c>
      <c r="E48" s="13">
        <v>1</v>
      </c>
      <c r="F48" s="13">
        <v>3</v>
      </c>
      <c r="G48" s="13">
        <v>3</v>
      </c>
      <c r="H48" s="13">
        <v>0</v>
      </c>
      <c r="I48" s="13">
        <v>0</v>
      </c>
      <c r="J48" s="13" t="s">
        <v>1991</v>
      </c>
      <c r="K48" s="13" t="s">
        <v>2758</v>
      </c>
      <c r="L48" s="13">
        <v>1400</v>
      </c>
      <c r="M48" s="38" t="s">
        <v>1991</v>
      </c>
      <c r="N48" s="39">
        <v>42906</v>
      </c>
    </row>
    <row r="49" spans="1:14" x14ac:dyDescent="0.2">
      <c r="A49" s="13">
        <v>989534</v>
      </c>
      <c r="B49" s="13" t="s">
        <v>2105</v>
      </c>
      <c r="C49" s="13" t="s">
        <v>2747</v>
      </c>
      <c r="D49" s="38" t="s">
        <v>1990</v>
      </c>
      <c r="E49" s="13">
        <v>2</v>
      </c>
      <c r="F49" s="13">
        <v>3</v>
      </c>
      <c r="G49" s="13">
        <v>2</v>
      </c>
      <c r="H49" s="13">
        <v>1</v>
      </c>
      <c r="I49" s="13">
        <v>0</v>
      </c>
      <c r="J49" s="13" t="s">
        <v>2742</v>
      </c>
      <c r="K49" s="38" t="s">
        <v>1990</v>
      </c>
      <c r="L49" s="38" t="s">
        <v>1990</v>
      </c>
      <c r="M49" s="38" t="s">
        <v>2742</v>
      </c>
      <c r="N49" s="41"/>
    </row>
    <row r="50" spans="1:14" x14ac:dyDescent="0.2">
      <c r="A50" s="13">
        <v>414312</v>
      </c>
      <c r="B50" s="13" t="s">
        <v>2108</v>
      </c>
      <c r="C50" s="13" t="s">
        <v>2740</v>
      </c>
      <c r="D50" s="38" t="s">
        <v>2751</v>
      </c>
      <c r="E50" s="13">
        <v>1</v>
      </c>
      <c r="F50" s="13">
        <v>5</v>
      </c>
      <c r="G50" s="13">
        <v>1</v>
      </c>
      <c r="H50" s="13">
        <v>4</v>
      </c>
      <c r="I50" s="13">
        <v>560</v>
      </c>
      <c r="J50" s="13" t="s">
        <v>2742</v>
      </c>
      <c r="K50" s="38" t="s">
        <v>1990</v>
      </c>
      <c r="L50" s="38" t="s">
        <v>1990</v>
      </c>
      <c r="M50" s="38" t="s">
        <v>1991</v>
      </c>
      <c r="N50" s="39">
        <v>42943</v>
      </c>
    </row>
    <row r="51" spans="1:14" x14ac:dyDescent="0.2">
      <c r="A51" s="13">
        <v>994044</v>
      </c>
      <c r="B51" s="13" t="s">
        <v>2110</v>
      </c>
      <c r="C51" s="13" t="s">
        <v>2740</v>
      </c>
      <c r="D51" s="38" t="s">
        <v>2754</v>
      </c>
      <c r="E51" s="13">
        <v>1</v>
      </c>
      <c r="F51" s="13">
        <v>3</v>
      </c>
      <c r="G51" s="13">
        <v>1</v>
      </c>
      <c r="H51" s="13">
        <v>2</v>
      </c>
      <c r="I51" s="13">
        <v>570</v>
      </c>
      <c r="J51" s="13" t="s">
        <v>2742</v>
      </c>
      <c r="K51" s="38" t="s">
        <v>1990</v>
      </c>
      <c r="L51" s="38" t="s">
        <v>1990</v>
      </c>
      <c r="M51" s="38" t="s">
        <v>1991</v>
      </c>
      <c r="N51" s="39">
        <v>42967</v>
      </c>
    </row>
    <row r="52" spans="1:14" x14ac:dyDescent="0.2">
      <c r="A52" s="13">
        <v>426183</v>
      </c>
      <c r="B52" s="13" t="s">
        <v>2115</v>
      </c>
      <c r="C52" s="13" t="s">
        <v>2740</v>
      </c>
      <c r="D52" s="38" t="s">
        <v>2746</v>
      </c>
      <c r="E52" s="13">
        <v>1</v>
      </c>
      <c r="F52" s="13">
        <v>5</v>
      </c>
      <c r="G52" s="13">
        <v>1</v>
      </c>
      <c r="H52" s="13">
        <v>4</v>
      </c>
      <c r="I52" s="13">
        <v>850</v>
      </c>
      <c r="J52" s="13" t="s">
        <v>1991</v>
      </c>
      <c r="K52" s="13" t="s">
        <v>2749</v>
      </c>
      <c r="L52" s="13">
        <v>800</v>
      </c>
      <c r="M52" s="38" t="s">
        <v>1991</v>
      </c>
      <c r="N52" s="39">
        <v>42934</v>
      </c>
    </row>
    <row r="53" spans="1:14" x14ac:dyDescent="0.2">
      <c r="A53" s="13">
        <v>991703</v>
      </c>
      <c r="B53" s="13" t="s">
        <v>2119</v>
      </c>
      <c r="C53" s="13" t="s">
        <v>2740</v>
      </c>
      <c r="D53" s="38" t="s">
        <v>2755</v>
      </c>
      <c r="E53" s="13">
        <v>1</v>
      </c>
      <c r="F53" s="13">
        <v>2</v>
      </c>
      <c r="G53" s="13">
        <v>0</v>
      </c>
      <c r="H53" s="13">
        <v>2</v>
      </c>
      <c r="I53" s="13">
        <v>710</v>
      </c>
      <c r="J53" s="13" t="s">
        <v>2742</v>
      </c>
      <c r="K53" s="38" t="s">
        <v>1990</v>
      </c>
      <c r="L53" s="38" t="s">
        <v>1990</v>
      </c>
      <c r="M53" s="38" t="s">
        <v>1991</v>
      </c>
      <c r="N53" s="39">
        <v>42979</v>
      </c>
    </row>
    <row r="54" spans="1:14" x14ac:dyDescent="0.2">
      <c r="A54" s="13">
        <v>197718</v>
      </c>
      <c r="B54" s="13" t="s">
        <v>2122</v>
      </c>
      <c r="C54" s="13" t="s">
        <v>2740</v>
      </c>
      <c r="D54" s="38" t="s">
        <v>2755</v>
      </c>
      <c r="E54" s="13">
        <v>1</v>
      </c>
      <c r="F54" s="13">
        <v>1</v>
      </c>
      <c r="G54" s="13">
        <v>1</v>
      </c>
      <c r="H54" s="13">
        <v>0</v>
      </c>
      <c r="I54" s="13">
        <v>830</v>
      </c>
      <c r="J54" s="13" t="s">
        <v>1991</v>
      </c>
      <c r="K54" s="13" t="s">
        <v>2758</v>
      </c>
      <c r="L54" s="13">
        <v>800</v>
      </c>
      <c r="M54" s="38" t="s">
        <v>1991</v>
      </c>
      <c r="N54" s="39">
        <v>42957</v>
      </c>
    </row>
    <row r="55" spans="1:14" x14ac:dyDescent="0.2">
      <c r="A55" s="13">
        <v>470109</v>
      </c>
      <c r="B55" s="13" t="s">
        <v>2126</v>
      </c>
      <c r="C55" s="13" t="s">
        <v>2740</v>
      </c>
      <c r="D55" s="38" t="s">
        <v>2754</v>
      </c>
      <c r="E55" s="13">
        <v>1</v>
      </c>
      <c r="F55" s="13">
        <v>2</v>
      </c>
      <c r="G55" s="13">
        <v>1</v>
      </c>
      <c r="H55" s="13">
        <v>1</v>
      </c>
      <c r="I55" s="13">
        <v>630</v>
      </c>
      <c r="J55" s="13" t="s">
        <v>2742</v>
      </c>
      <c r="K55" s="38" t="s">
        <v>1990</v>
      </c>
      <c r="L55" s="38" t="s">
        <v>1990</v>
      </c>
      <c r="M55" s="38" t="s">
        <v>1991</v>
      </c>
      <c r="N55" s="39">
        <v>42932</v>
      </c>
    </row>
    <row r="56" spans="1:14" x14ac:dyDescent="0.2">
      <c r="A56" s="13">
        <v>941978</v>
      </c>
      <c r="B56" s="13" t="s">
        <v>2130</v>
      </c>
      <c r="C56" s="13" t="s">
        <v>2740</v>
      </c>
      <c r="D56" s="38" t="s">
        <v>2752</v>
      </c>
      <c r="E56" s="13">
        <v>1</v>
      </c>
      <c r="F56" s="13">
        <v>5</v>
      </c>
      <c r="G56" s="13">
        <v>2</v>
      </c>
      <c r="H56" s="13">
        <v>3</v>
      </c>
      <c r="I56" s="13">
        <v>610</v>
      </c>
      <c r="J56" s="13" t="s">
        <v>2742</v>
      </c>
      <c r="K56" s="38" t="s">
        <v>1990</v>
      </c>
      <c r="L56" s="38" t="s">
        <v>1990</v>
      </c>
      <c r="M56" s="38" t="s">
        <v>1991</v>
      </c>
      <c r="N56" s="39">
        <v>42930</v>
      </c>
    </row>
    <row r="57" spans="1:14" x14ac:dyDescent="0.2">
      <c r="A57" s="13">
        <v>414174</v>
      </c>
      <c r="B57" s="13" t="s">
        <v>2132</v>
      </c>
      <c r="C57" s="13" t="s">
        <v>2740</v>
      </c>
      <c r="D57" s="38" t="s">
        <v>2752</v>
      </c>
      <c r="E57" s="13">
        <v>1</v>
      </c>
      <c r="F57" s="13">
        <v>1</v>
      </c>
      <c r="G57" s="13">
        <v>1</v>
      </c>
      <c r="H57" s="13">
        <v>0</v>
      </c>
      <c r="I57" s="13">
        <v>810</v>
      </c>
      <c r="J57" s="13" t="s">
        <v>2742</v>
      </c>
      <c r="K57" s="38" t="s">
        <v>1990</v>
      </c>
      <c r="L57" s="38" t="s">
        <v>1990</v>
      </c>
      <c r="M57" s="38" t="s">
        <v>1991</v>
      </c>
      <c r="N57" s="39">
        <v>42997</v>
      </c>
    </row>
    <row r="58" spans="1:14" x14ac:dyDescent="0.2">
      <c r="A58" s="13">
        <v>879300</v>
      </c>
      <c r="B58" s="13" t="s">
        <v>2137</v>
      </c>
      <c r="C58" s="13" t="s">
        <v>2740</v>
      </c>
      <c r="D58" s="38" t="s">
        <v>2752</v>
      </c>
      <c r="E58" s="13">
        <v>1</v>
      </c>
      <c r="F58" s="13">
        <v>2</v>
      </c>
      <c r="G58" s="13">
        <v>2</v>
      </c>
      <c r="H58" s="13">
        <v>0</v>
      </c>
      <c r="I58" s="13">
        <v>570</v>
      </c>
      <c r="J58" s="13" t="s">
        <v>2742</v>
      </c>
      <c r="K58" s="38" t="s">
        <v>1990</v>
      </c>
      <c r="L58" s="38" t="s">
        <v>1990</v>
      </c>
      <c r="M58" s="38" t="s">
        <v>1991</v>
      </c>
      <c r="N58" s="39">
        <v>42959</v>
      </c>
    </row>
    <row r="59" spans="1:14" x14ac:dyDescent="0.2">
      <c r="A59" s="13">
        <v>716638</v>
      </c>
      <c r="B59" s="13" t="s">
        <v>2141</v>
      </c>
      <c r="C59" s="13" t="s">
        <v>2743</v>
      </c>
      <c r="D59" s="38" t="s">
        <v>2744</v>
      </c>
      <c r="E59" s="13">
        <v>1</v>
      </c>
      <c r="F59" s="13">
        <v>3</v>
      </c>
      <c r="G59" s="13">
        <v>1</v>
      </c>
      <c r="H59" s="13">
        <v>2</v>
      </c>
      <c r="I59" s="13">
        <v>0</v>
      </c>
      <c r="J59" s="13" t="s">
        <v>2742</v>
      </c>
      <c r="K59" s="38" t="s">
        <v>1990</v>
      </c>
      <c r="L59" s="38" t="s">
        <v>1990</v>
      </c>
      <c r="M59" s="38" t="s">
        <v>1991</v>
      </c>
      <c r="N59" s="39">
        <v>43000</v>
      </c>
    </row>
    <row r="60" spans="1:14" x14ac:dyDescent="0.2">
      <c r="A60" s="13">
        <v>140821</v>
      </c>
      <c r="B60" s="13" t="s">
        <v>2144</v>
      </c>
      <c r="C60" s="13" t="s">
        <v>2740</v>
      </c>
      <c r="D60" s="38" t="s">
        <v>2754</v>
      </c>
      <c r="E60" s="13">
        <v>4</v>
      </c>
      <c r="F60" s="13">
        <v>8</v>
      </c>
      <c r="G60" s="13">
        <v>2</v>
      </c>
      <c r="H60" s="13">
        <v>6</v>
      </c>
      <c r="I60" s="13">
        <v>900</v>
      </c>
      <c r="J60" s="13" t="s">
        <v>1991</v>
      </c>
      <c r="K60" s="13" t="s">
        <v>2753</v>
      </c>
      <c r="L60" s="13">
        <v>1300</v>
      </c>
      <c r="M60" s="38" t="s">
        <v>1991</v>
      </c>
      <c r="N60" s="39">
        <v>42894</v>
      </c>
    </row>
    <row r="61" spans="1:14" x14ac:dyDescent="0.2">
      <c r="A61" s="13">
        <v>475880</v>
      </c>
      <c r="B61" s="13" t="s">
        <v>2146</v>
      </c>
      <c r="C61" s="13" t="s">
        <v>2747</v>
      </c>
      <c r="D61" s="38" t="s">
        <v>1990</v>
      </c>
      <c r="E61" s="13">
        <v>1</v>
      </c>
      <c r="F61" s="13">
        <v>4</v>
      </c>
      <c r="G61" s="13">
        <v>1</v>
      </c>
      <c r="H61" s="13">
        <v>3</v>
      </c>
      <c r="I61" s="13">
        <v>0</v>
      </c>
      <c r="J61" s="13" t="s">
        <v>2742</v>
      </c>
      <c r="K61" s="38" t="s">
        <v>1990</v>
      </c>
      <c r="L61" s="38" t="s">
        <v>1990</v>
      </c>
      <c r="M61" s="38" t="s">
        <v>1991</v>
      </c>
      <c r="N61" s="39">
        <v>43000</v>
      </c>
    </row>
    <row r="62" spans="1:14" x14ac:dyDescent="0.2">
      <c r="A62" s="13">
        <v>389017</v>
      </c>
      <c r="B62" s="13" t="s">
        <v>2148</v>
      </c>
      <c r="C62" s="13" t="s">
        <v>2740</v>
      </c>
      <c r="D62" s="38" t="s">
        <v>2755</v>
      </c>
      <c r="E62" s="13">
        <v>1</v>
      </c>
      <c r="F62" s="13">
        <v>1</v>
      </c>
      <c r="G62" s="13">
        <v>1</v>
      </c>
      <c r="H62" s="13">
        <v>0</v>
      </c>
      <c r="I62" s="13">
        <v>620</v>
      </c>
      <c r="J62" s="13" t="s">
        <v>2742</v>
      </c>
      <c r="K62" s="38" t="s">
        <v>1990</v>
      </c>
      <c r="L62" s="38" t="s">
        <v>1990</v>
      </c>
      <c r="M62" s="38" t="s">
        <v>1991</v>
      </c>
      <c r="N62" s="39">
        <v>42990</v>
      </c>
    </row>
    <row r="63" spans="1:14" x14ac:dyDescent="0.2">
      <c r="A63" s="13">
        <v>683475</v>
      </c>
      <c r="B63" s="13" t="s">
        <v>2149</v>
      </c>
      <c r="C63" s="13" t="s">
        <v>2740</v>
      </c>
      <c r="D63" s="38" t="s">
        <v>2754</v>
      </c>
      <c r="E63" s="13">
        <v>4</v>
      </c>
      <c r="F63" s="13">
        <v>10</v>
      </c>
      <c r="G63" s="13">
        <v>10</v>
      </c>
      <c r="H63" s="13">
        <v>0</v>
      </c>
      <c r="I63" s="13">
        <v>510</v>
      </c>
      <c r="J63" s="13" t="s">
        <v>1991</v>
      </c>
      <c r="K63" s="13" t="s">
        <v>2753</v>
      </c>
      <c r="L63" s="13">
        <v>600</v>
      </c>
      <c r="M63" s="38" t="s">
        <v>1991</v>
      </c>
      <c r="N63" s="39">
        <v>42995</v>
      </c>
    </row>
    <row r="64" spans="1:14" x14ac:dyDescent="0.2">
      <c r="A64" s="13">
        <v>393512</v>
      </c>
      <c r="B64" s="13" t="s">
        <v>2154</v>
      </c>
      <c r="C64" s="13" t="s">
        <v>2740</v>
      </c>
      <c r="D64" s="38" t="s">
        <v>2752</v>
      </c>
      <c r="E64" s="13">
        <v>2</v>
      </c>
      <c r="F64" s="13">
        <v>6</v>
      </c>
      <c r="G64" s="13">
        <v>3</v>
      </c>
      <c r="H64" s="13">
        <v>3</v>
      </c>
      <c r="I64" s="13">
        <v>630</v>
      </c>
      <c r="J64" s="13" t="s">
        <v>2742</v>
      </c>
      <c r="K64" s="38" t="s">
        <v>1990</v>
      </c>
      <c r="L64" s="38" t="s">
        <v>1990</v>
      </c>
      <c r="M64" s="38" t="s">
        <v>1991</v>
      </c>
      <c r="N64" s="39">
        <v>42917</v>
      </c>
    </row>
    <row r="65" spans="1:14" x14ac:dyDescent="0.2">
      <c r="A65" s="13">
        <v>462052</v>
      </c>
      <c r="B65" s="13" t="s">
        <v>2155</v>
      </c>
      <c r="C65" s="13" t="s">
        <v>2740</v>
      </c>
      <c r="D65" s="38" t="s">
        <v>2746</v>
      </c>
      <c r="E65" s="13">
        <v>1</v>
      </c>
      <c r="F65" s="13">
        <v>4</v>
      </c>
      <c r="G65" s="13">
        <v>1</v>
      </c>
      <c r="H65" s="13">
        <v>3</v>
      </c>
      <c r="I65" s="13">
        <v>690</v>
      </c>
      <c r="J65" s="13" t="s">
        <v>2742</v>
      </c>
      <c r="K65" s="38" t="s">
        <v>1990</v>
      </c>
      <c r="L65" s="38" t="s">
        <v>1990</v>
      </c>
      <c r="M65" s="38" t="s">
        <v>2742</v>
      </c>
      <c r="N65" s="41"/>
    </row>
    <row r="66" spans="1:14" x14ac:dyDescent="0.2">
      <c r="A66" s="13">
        <v>735429</v>
      </c>
      <c r="B66" s="13" t="s">
        <v>2158</v>
      </c>
      <c r="C66" s="13" t="s">
        <v>2747</v>
      </c>
      <c r="D66" s="38" t="s">
        <v>1990</v>
      </c>
      <c r="E66" s="13">
        <v>1</v>
      </c>
      <c r="F66" s="13">
        <v>4</v>
      </c>
      <c r="G66" s="13">
        <v>2</v>
      </c>
      <c r="H66" s="13">
        <v>2</v>
      </c>
      <c r="I66" s="13">
        <v>0</v>
      </c>
      <c r="J66" s="13" t="s">
        <v>2742</v>
      </c>
      <c r="K66" s="38" t="s">
        <v>1990</v>
      </c>
      <c r="L66" s="38" t="s">
        <v>1990</v>
      </c>
      <c r="M66" s="38" t="s">
        <v>1991</v>
      </c>
      <c r="N66" s="39">
        <v>42923</v>
      </c>
    </row>
    <row r="67" spans="1:14" x14ac:dyDescent="0.2">
      <c r="A67" s="13">
        <v>518051</v>
      </c>
      <c r="B67" s="13" t="s">
        <v>2160</v>
      </c>
      <c r="C67" s="13" t="s">
        <v>2740</v>
      </c>
      <c r="D67" s="38" t="s">
        <v>2752</v>
      </c>
      <c r="E67" s="13">
        <v>1</v>
      </c>
      <c r="F67" s="13">
        <v>5</v>
      </c>
      <c r="G67" s="13">
        <v>3</v>
      </c>
      <c r="H67" s="13">
        <v>2</v>
      </c>
      <c r="I67" s="13">
        <v>910</v>
      </c>
      <c r="J67" s="13" t="s">
        <v>2742</v>
      </c>
      <c r="K67" s="38" t="s">
        <v>1990</v>
      </c>
      <c r="L67" s="38" t="s">
        <v>1990</v>
      </c>
      <c r="M67" s="38" t="s">
        <v>1991</v>
      </c>
      <c r="N67" s="39">
        <v>42980</v>
      </c>
    </row>
    <row r="68" spans="1:14" x14ac:dyDescent="0.2">
      <c r="A68" s="13">
        <v>103695</v>
      </c>
      <c r="B68" s="13" t="s">
        <v>2162</v>
      </c>
      <c r="C68" s="13" t="s">
        <v>2740</v>
      </c>
      <c r="D68" s="38" t="s">
        <v>2752</v>
      </c>
      <c r="E68" s="13">
        <v>1</v>
      </c>
      <c r="F68" s="13">
        <v>4</v>
      </c>
      <c r="G68" s="13">
        <v>3</v>
      </c>
      <c r="H68" s="13">
        <v>1</v>
      </c>
      <c r="I68" s="13">
        <v>500</v>
      </c>
      <c r="J68" s="13" t="s">
        <v>1991</v>
      </c>
      <c r="K68" s="13" t="s">
        <v>2753</v>
      </c>
      <c r="L68" s="13">
        <v>900</v>
      </c>
      <c r="M68" s="38" t="s">
        <v>1991</v>
      </c>
      <c r="N68" s="39">
        <v>42969</v>
      </c>
    </row>
    <row r="69" spans="1:14" x14ac:dyDescent="0.2">
      <c r="A69" s="13">
        <v>925897</v>
      </c>
      <c r="B69" s="13" t="s">
        <v>2163</v>
      </c>
      <c r="C69" s="13" t="s">
        <v>2740</v>
      </c>
      <c r="D69" s="38" t="s">
        <v>2752</v>
      </c>
      <c r="E69" s="13">
        <v>1</v>
      </c>
      <c r="F69" s="13">
        <v>4</v>
      </c>
      <c r="G69" s="13">
        <v>2</v>
      </c>
      <c r="H69" s="13">
        <v>2</v>
      </c>
      <c r="I69" s="13">
        <v>850</v>
      </c>
      <c r="J69" s="13" t="s">
        <v>2742</v>
      </c>
      <c r="K69" s="38" t="s">
        <v>1990</v>
      </c>
      <c r="L69" s="38" t="s">
        <v>1990</v>
      </c>
      <c r="M69" s="38" t="s">
        <v>1991</v>
      </c>
      <c r="N69" s="39">
        <v>42978</v>
      </c>
    </row>
    <row r="70" spans="1:14" x14ac:dyDescent="0.2">
      <c r="A70" s="13">
        <v>596757</v>
      </c>
      <c r="B70" s="13" t="s">
        <v>2167</v>
      </c>
      <c r="C70" s="13" t="s">
        <v>2740</v>
      </c>
      <c r="D70" s="38" t="s">
        <v>2741</v>
      </c>
      <c r="E70" s="13">
        <v>4</v>
      </c>
      <c r="F70" s="13">
        <v>9</v>
      </c>
      <c r="G70" s="13">
        <v>3</v>
      </c>
      <c r="H70" s="13">
        <v>6</v>
      </c>
      <c r="I70" s="13">
        <v>860</v>
      </c>
      <c r="J70" s="13" t="s">
        <v>2742</v>
      </c>
      <c r="K70" s="38" t="s">
        <v>1990</v>
      </c>
      <c r="L70" s="38" t="s">
        <v>1990</v>
      </c>
      <c r="M70" s="38" t="s">
        <v>2742</v>
      </c>
      <c r="N70" s="41"/>
    </row>
    <row r="71" spans="1:14" x14ac:dyDescent="0.2">
      <c r="A71" s="13">
        <v>761025</v>
      </c>
      <c r="B71" s="13" t="s">
        <v>2169</v>
      </c>
      <c r="C71" s="13" t="s">
        <v>2743</v>
      </c>
      <c r="D71" s="38" t="s">
        <v>2744</v>
      </c>
      <c r="E71" s="13">
        <v>2</v>
      </c>
      <c r="F71" s="13">
        <v>7</v>
      </c>
      <c r="G71" s="13">
        <v>0</v>
      </c>
      <c r="H71" s="13">
        <v>7</v>
      </c>
      <c r="I71" s="13">
        <v>0</v>
      </c>
      <c r="J71" s="13" t="s">
        <v>2742</v>
      </c>
      <c r="K71" s="38" t="s">
        <v>1990</v>
      </c>
      <c r="L71" s="38" t="s">
        <v>1990</v>
      </c>
      <c r="M71" s="38" t="s">
        <v>2742</v>
      </c>
      <c r="N71" s="41"/>
    </row>
    <row r="72" spans="1:14" x14ac:dyDescent="0.2">
      <c r="A72" s="13">
        <v>270231</v>
      </c>
      <c r="B72" s="13" t="s">
        <v>2170</v>
      </c>
      <c r="C72" s="13" t="s">
        <v>2740</v>
      </c>
      <c r="D72" s="38" t="s">
        <v>2752</v>
      </c>
      <c r="E72" s="13">
        <v>1</v>
      </c>
      <c r="F72" s="13">
        <v>1</v>
      </c>
      <c r="G72" s="13">
        <v>1</v>
      </c>
      <c r="H72" s="13">
        <v>0</v>
      </c>
      <c r="I72" s="13">
        <v>910</v>
      </c>
      <c r="J72" s="13" t="s">
        <v>1991</v>
      </c>
      <c r="K72" s="13" t="s">
        <v>2753</v>
      </c>
      <c r="L72" s="13">
        <v>900</v>
      </c>
      <c r="M72" s="38" t="s">
        <v>1991</v>
      </c>
      <c r="N72" s="39">
        <v>42922</v>
      </c>
    </row>
    <row r="73" spans="1:14" x14ac:dyDescent="0.2">
      <c r="A73" s="13">
        <v>633056</v>
      </c>
      <c r="B73" s="13" t="s">
        <v>2172</v>
      </c>
      <c r="C73" s="13" t="s">
        <v>2740</v>
      </c>
      <c r="D73" s="38" t="s">
        <v>2752</v>
      </c>
      <c r="E73" s="13">
        <v>1</v>
      </c>
      <c r="F73" s="13">
        <v>1</v>
      </c>
      <c r="G73" s="13">
        <v>0</v>
      </c>
      <c r="H73" s="13">
        <v>1</v>
      </c>
      <c r="I73" s="13">
        <v>950</v>
      </c>
      <c r="J73" s="13" t="s">
        <v>1991</v>
      </c>
      <c r="K73" s="13" t="s">
        <v>2753</v>
      </c>
      <c r="L73" s="13">
        <v>900</v>
      </c>
      <c r="M73" s="38" t="s">
        <v>1991</v>
      </c>
      <c r="N73" s="39">
        <v>42983</v>
      </c>
    </row>
    <row r="74" spans="1:14" x14ac:dyDescent="0.2">
      <c r="A74" s="13">
        <v>535433</v>
      </c>
      <c r="B74" s="13" t="s">
        <v>2173</v>
      </c>
      <c r="C74" s="13" t="s">
        <v>2740</v>
      </c>
      <c r="D74" s="38" t="s">
        <v>2752</v>
      </c>
      <c r="E74" s="13">
        <v>2</v>
      </c>
      <c r="F74" s="13">
        <v>5</v>
      </c>
      <c r="G74" s="13">
        <v>2</v>
      </c>
      <c r="H74" s="13">
        <v>3</v>
      </c>
      <c r="I74" s="13">
        <v>780</v>
      </c>
      <c r="J74" s="13" t="s">
        <v>2742</v>
      </c>
      <c r="K74" s="38" t="s">
        <v>1990</v>
      </c>
      <c r="L74" s="38" t="s">
        <v>1990</v>
      </c>
      <c r="M74" s="38" t="s">
        <v>1991</v>
      </c>
      <c r="N74" s="39">
        <v>42927</v>
      </c>
    </row>
    <row r="75" spans="1:14" x14ac:dyDescent="0.2">
      <c r="A75" s="13">
        <v>784406</v>
      </c>
      <c r="B75" s="13" t="s">
        <v>2174</v>
      </c>
      <c r="C75" s="13" t="s">
        <v>2740</v>
      </c>
      <c r="D75" s="38" t="s">
        <v>2752</v>
      </c>
      <c r="E75" s="13">
        <v>1</v>
      </c>
      <c r="F75" s="13">
        <v>1</v>
      </c>
      <c r="G75" s="13">
        <v>1</v>
      </c>
      <c r="H75" s="13">
        <v>0</v>
      </c>
      <c r="I75" s="13">
        <v>730</v>
      </c>
      <c r="J75" s="13" t="s">
        <v>1991</v>
      </c>
      <c r="K75" s="13" t="s">
        <v>2758</v>
      </c>
      <c r="L75" s="13">
        <v>900</v>
      </c>
      <c r="M75" s="38" t="s">
        <v>1991</v>
      </c>
      <c r="N75" s="39">
        <v>42902</v>
      </c>
    </row>
    <row r="76" spans="1:14" x14ac:dyDescent="0.2">
      <c r="A76" s="13">
        <v>400077</v>
      </c>
      <c r="B76" s="13" t="s">
        <v>2176</v>
      </c>
      <c r="C76" s="13" t="s">
        <v>2740</v>
      </c>
      <c r="D76" s="38" t="s">
        <v>2752</v>
      </c>
      <c r="E76" s="13">
        <v>1</v>
      </c>
      <c r="F76" s="13">
        <v>1</v>
      </c>
      <c r="G76" s="13">
        <v>1</v>
      </c>
      <c r="H76" s="13">
        <v>0</v>
      </c>
      <c r="I76" s="13">
        <v>640</v>
      </c>
      <c r="J76" s="13" t="s">
        <v>2742</v>
      </c>
      <c r="K76" s="38" t="s">
        <v>1990</v>
      </c>
      <c r="L76" s="38" t="s">
        <v>1990</v>
      </c>
      <c r="M76" s="38" t="s">
        <v>1991</v>
      </c>
      <c r="N76" s="39">
        <v>42926</v>
      </c>
    </row>
    <row r="77" spans="1:14" x14ac:dyDescent="0.2">
      <c r="A77" s="13">
        <v>987150</v>
      </c>
      <c r="B77" s="13" t="s">
        <v>2177</v>
      </c>
      <c r="C77" s="13" t="s">
        <v>2740</v>
      </c>
      <c r="D77" s="38" t="s">
        <v>2752</v>
      </c>
      <c r="E77" s="13">
        <v>1</v>
      </c>
      <c r="F77" s="13">
        <v>2</v>
      </c>
      <c r="G77" s="13">
        <v>2</v>
      </c>
      <c r="H77" s="13">
        <v>0</v>
      </c>
      <c r="I77" s="13">
        <v>660</v>
      </c>
      <c r="J77" s="13" t="s">
        <v>1991</v>
      </c>
      <c r="K77" s="13" t="s">
        <v>2753</v>
      </c>
      <c r="L77" s="13">
        <v>500</v>
      </c>
      <c r="M77" s="38" t="s">
        <v>1991</v>
      </c>
      <c r="N77" s="39">
        <v>42935</v>
      </c>
    </row>
    <row r="78" spans="1:14" x14ac:dyDescent="0.2">
      <c r="A78" s="13">
        <v>824110</v>
      </c>
      <c r="B78" s="13" t="s">
        <v>2178</v>
      </c>
      <c r="C78" s="13" t="s">
        <v>2740</v>
      </c>
      <c r="D78" s="38" t="s">
        <v>2748</v>
      </c>
      <c r="E78" s="13">
        <v>1</v>
      </c>
      <c r="F78" s="13">
        <v>5</v>
      </c>
      <c r="G78" s="13">
        <v>5</v>
      </c>
      <c r="H78" s="13">
        <v>0</v>
      </c>
      <c r="I78" s="13">
        <v>780</v>
      </c>
      <c r="J78" s="13" t="s">
        <v>2742</v>
      </c>
      <c r="K78" s="38" t="s">
        <v>1990</v>
      </c>
      <c r="L78" s="38" t="s">
        <v>1990</v>
      </c>
      <c r="M78" s="38" t="s">
        <v>1991</v>
      </c>
      <c r="N78" s="39">
        <v>42940</v>
      </c>
    </row>
    <row r="79" spans="1:14" x14ac:dyDescent="0.2">
      <c r="A79" s="13">
        <v>189370</v>
      </c>
      <c r="B79" s="13" t="s">
        <v>2180</v>
      </c>
      <c r="C79" s="13" t="s">
        <v>2740</v>
      </c>
      <c r="D79" s="38" t="s">
        <v>2752</v>
      </c>
      <c r="E79" s="13">
        <v>2</v>
      </c>
      <c r="F79" s="13">
        <v>4</v>
      </c>
      <c r="G79" s="13">
        <v>1</v>
      </c>
      <c r="H79" s="13">
        <v>3</v>
      </c>
      <c r="I79" s="13">
        <v>960</v>
      </c>
      <c r="J79" s="13" t="s">
        <v>2742</v>
      </c>
      <c r="K79" s="38" t="s">
        <v>1990</v>
      </c>
      <c r="L79" s="38" t="s">
        <v>1990</v>
      </c>
      <c r="M79" s="38" t="s">
        <v>1991</v>
      </c>
      <c r="N79" s="39">
        <v>42991</v>
      </c>
    </row>
    <row r="80" spans="1:14" x14ac:dyDescent="0.2">
      <c r="A80" s="13">
        <v>329770</v>
      </c>
      <c r="B80" s="13" t="s">
        <v>2181</v>
      </c>
      <c r="C80" s="13" t="s">
        <v>2740</v>
      </c>
      <c r="D80" s="38" t="s">
        <v>2752</v>
      </c>
      <c r="E80" s="13">
        <v>1</v>
      </c>
      <c r="F80" s="13">
        <v>1</v>
      </c>
      <c r="G80" s="13">
        <v>1</v>
      </c>
      <c r="H80" s="13">
        <v>0</v>
      </c>
      <c r="I80" s="13">
        <v>570</v>
      </c>
      <c r="J80" s="13" t="s">
        <v>2742</v>
      </c>
      <c r="K80" s="38" t="s">
        <v>1990</v>
      </c>
      <c r="L80" s="38" t="s">
        <v>1990</v>
      </c>
      <c r="M80" s="38" t="s">
        <v>1991</v>
      </c>
      <c r="N80" s="39">
        <v>42925</v>
      </c>
    </row>
    <row r="81" spans="1:14" x14ac:dyDescent="0.2">
      <c r="A81" s="13">
        <v>486426</v>
      </c>
      <c r="B81" s="13" t="s">
        <v>2186</v>
      </c>
      <c r="C81" s="13" t="s">
        <v>2740</v>
      </c>
      <c r="D81" s="38" t="s">
        <v>2751</v>
      </c>
      <c r="E81" s="13">
        <v>1</v>
      </c>
      <c r="F81" s="13">
        <v>4</v>
      </c>
      <c r="G81" s="13">
        <v>3</v>
      </c>
      <c r="H81" s="13">
        <v>1</v>
      </c>
      <c r="I81" s="13">
        <v>900</v>
      </c>
      <c r="J81" s="13" t="s">
        <v>2742</v>
      </c>
      <c r="K81" s="38" t="s">
        <v>1990</v>
      </c>
      <c r="L81" s="38" t="s">
        <v>1990</v>
      </c>
      <c r="M81" s="38" t="s">
        <v>1991</v>
      </c>
      <c r="N81" s="39">
        <v>42958</v>
      </c>
    </row>
    <row r="82" spans="1:14" x14ac:dyDescent="0.2">
      <c r="A82" s="13">
        <v>701433</v>
      </c>
      <c r="B82" s="13" t="s">
        <v>2188</v>
      </c>
      <c r="C82" s="13" t="s">
        <v>2740</v>
      </c>
      <c r="D82" s="38" t="s">
        <v>2752</v>
      </c>
      <c r="E82" s="13">
        <v>3</v>
      </c>
      <c r="F82" s="13">
        <v>6</v>
      </c>
      <c r="G82" s="13">
        <v>4</v>
      </c>
      <c r="H82" s="13">
        <v>2</v>
      </c>
      <c r="I82" s="13">
        <v>650</v>
      </c>
      <c r="J82" s="13" t="s">
        <v>2742</v>
      </c>
      <c r="K82" s="38" t="s">
        <v>1990</v>
      </c>
      <c r="L82" s="38" t="s">
        <v>1990</v>
      </c>
      <c r="M82" s="38" t="s">
        <v>1991</v>
      </c>
      <c r="N82" s="39">
        <v>42999</v>
      </c>
    </row>
    <row r="83" spans="1:14" x14ac:dyDescent="0.2">
      <c r="A83" s="13">
        <v>180391</v>
      </c>
      <c r="B83" s="13" t="s">
        <v>2190</v>
      </c>
      <c r="C83" s="13" t="s">
        <v>2740</v>
      </c>
      <c r="D83" s="38" t="s">
        <v>2754</v>
      </c>
      <c r="E83" s="13">
        <v>1</v>
      </c>
      <c r="F83" s="13">
        <v>5</v>
      </c>
      <c r="G83" s="13">
        <v>2</v>
      </c>
      <c r="H83" s="13">
        <v>3</v>
      </c>
      <c r="I83" s="13">
        <v>830</v>
      </c>
      <c r="J83" s="13" t="s">
        <v>1991</v>
      </c>
      <c r="K83" s="13" t="s">
        <v>2753</v>
      </c>
      <c r="L83" s="13">
        <v>600</v>
      </c>
      <c r="M83" s="38" t="s">
        <v>1991</v>
      </c>
      <c r="N83" s="39">
        <v>42944</v>
      </c>
    </row>
    <row r="84" spans="1:14" x14ac:dyDescent="0.2">
      <c r="A84" s="13">
        <v>483911</v>
      </c>
      <c r="B84" s="13" t="s">
        <v>2191</v>
      </c>
      <c r="C84" s="13" t="s">
        <v>2740</v>
      </c>
      <c r="D84" s="38" t="s">
        <v>2754</v>
      </c>
      <c r="E84" s="13">
        <v>1</v>
      </c>
      <c r="F84" s="13">
        <v>3</v>
      </c>
      <c r="G84" s="13">
        <v>2</v>
      </c>
      <c r="H84" s="13">
        <v>1</v>
      </c>
      <c r="I84" s="13">
        <v>850</v>
      </c>
      <c r="J84" s="13" t="s">
        <v>1991</v>
      </c>
      <c r="K84" s="13" t="s">
        <v>2753</v>
      </c>
      <c r="L84" s="13">
        <v>900</v>
      </c>
      <c r="M84" s="38" t="s">
        <v>1991</v>
      </c>
      <c r="N84" s="39">
        <v>42923</v>
      </c>
    </row>
    <row r="85" spans="1:14" x14ac:dyDescent="0.2">
      <c r="A85" s="13">
        <v>892576</v>
      </c>
      <c r="B85" s="13" t="s">
        <v>2193</v>
      </c>
      <c r="C85" s="13" t="s">
        <v>2740</v>
      </c>
      <c r="D85" s="38" t="s">
        <v>2746</v>
      </c>
      <c r="E85" s="13">
        <v>2</v>
      </c>
      <c r="F85" s="13">
        <v>2</v>
      </c>
      <c r="G85" s="13">
        <v>1</v>
      </c>
      <c r="H85" s="13">
        <v>1</v>
      </c>
      <c r="I85" s="13">
        <v>610</v>
      </c>
      <c r="J85" s="13" t="s">
        <v>1991</v>
      </c>
      <c r="K85" s="13" t="s">
        <v>2753</v>
      </c>
      <c r="L85" s="13">
        <v>1000</v>
      </c>
      <c r="M85" s="38" t="s">
        <v>1991</v>
      </c>
      <c r="N85" s="39">
        <v>42925</v>
      </c>
    </row>
    <row r="86" spans="1:14" x14ac:dyDescent="0.2">
      <c r="A86" s="13">
        <v>572569</v>
      </c>
      <c r="B86" s="13" t="s">
        <v>2195</v>
      </c>
      <c r="C86" s="13" t="s">
        <v>2740</v>
      </c>
      <c r="D86" s="38" t="s">
        <v>2751</v>
      </c>
      <c r="E86" s="13">
        <v>4</v>
      </c>
      <c r="F86" s="13">
        <v>7</v>
      </c>
      <c r="G86" s="13">
        <v>3</v>
      </c>
      <c r="H86" s="13">
        <v>4</v>
      </c>
      <c r="I86" s="13">
        <v>920</v>
      </c>
      <c r="J86" s="13" t="s">
        <v>2742</v>
      </c>
      <c r="K86" s="38" t="s">
        <v>1990</v>
      </c>
      <c r="L86" s="38" t="s">
        <v>1990</v>
      </c>
      <c r="M86" s="38" t="s">
        <v>1991</v>
      </c>
      <c r="N86" s="39">
        <v>42990</v>
      </c>
    </row>
    <row r="87" spans="1:14" x14ac:dyDescent="0.2">
      <c r="A87" s="13">
        <v>163214</v>
      </c>
      <c r="B87" s="13" t="s">
        <v>2196</v>
      </c>
      <c r="C87" s="13" t="s">
        <v>2740</v>
      </c>
      <c r="D87" s="38" t="s">
        <v>2741</v>
      </c>
      <c r="E87" s="13">
        <v>1</v>
      </c>
      <c r="F87" s="13">
        <v>1</v>
      </c>
      <c r="G87" s="13">
        <v>1</v>
      </c>
      <c r="H87" s="13">
        <v>0</v>
      </c>
      <c r="I87" s="13">
        <v>950</v>
      </c>
      <c r="J87" s="13" t="s">
        <v>2742</v>
      </c>
      <c r="K87" s="38" t="s">
        <v>1990</v>
      </c>
      <c r="L87" s="38" t="s">
        <v>1990</v>
      </c>
      <c r="M87" s="38" t="s">
        <v>1991</v>
      </c>
      <c r="N87" s="39">
        <v>42896</v>
      </c>
    </row>
    <row r="88" spans="1:14" x14ac:dyDescent="0.2">
      <c r="A88" s="13">
        <v>462648</v>
      </c>
      <c r="B88" s="13" t="s">
        <v>2197</v>
      </c>
      <c r="C88" s="13" t="s">
        <v>2740</v>
      </c>
      <c r="D88" s="38" t="s">
        <v>2754</v>
      </c>
      <c r="E88" s="13">
        <v>1</v>
      </c>
      <c r="F88" s="13">
        <v>1</v>
      </c>
      <c r="G88" s="13">
        <v>1</v>
      </c>
      <c r="H88" s="13">
        <v>0</v>
      </c>
      <c r="I88" s="13">
        <v>830</v>
      </c>
      <c r="J88" s="13" t="s">
        <v>2742</v>
      </c>
      <c r="K88" s="38" t="s">
        <v>1990</v>
      </c>
      <c r="L88" s="38" t="s">
        <v>1990</v>
      </c>
      <c r="M88" s="38" t="s">
        <v>1991</v>
      </c>
      <c r="N88" s="39">
        <v>42898</v>
      </c>
    </row>
    <row r="89" spans="1:14" x14ac:dyDescent="0.2">
      <c r="A89" s="13">
        <v>678013</v>
      </c>
      <c r="B89" s="13" t="s">
        <v>2199</v>
      </c>
      <c r="C89" s="13" t="s">
        <v>2747</v>
      </c>
      <c r="D89" s="38" t="s">
        <v>1990</v>
      </c>
      <c r="E89" s="13">
        <v>2</v>
      </c>
      <c r="F89" s="13">
        <v>7</v>
      </c>
      <c r="G89" s="13">
        <v>0</v>
      </c>
      <c r="H89" s="13">
        <v>7</v>
      </c>
      <c r="I89" s="13">
        <v>0</v>
      </c>
      <c r="J89" s="13" t="s">
        <v>2742</v>
      </c>
      <c r="K89" s="38" t="s">
        <v>1990</v>
      </c>
      <c r="L89" s="38" t="s">
        <v>1990</v>
      </c>
      <c r="M89" s="38" t="s">
        <v>1991</v>
      </c>
      <c r="N89" s="39">
        <v>42899</v>
      </c>
    </row>
    <row r="90" spans="1:14" x14ac:dyDescent="0.2">
      <c r="A90" s="13">
        <v>102659</v>
      </c>
      <c r="B90" s="13" t="s">
        <v>2204</v>
      </c>
      <c r="C90" s="13" t="s">
        <v>2740</v>
      </c>
      <c r="D90" s="38" t="s">
        <v>2752</v>
      </c>
      <c r="E90" s="13">
        <v>1</v>
      </c>
      <c r="F90" s="13">
        <v>3</v>
      </c>
      <c r="G90" s="13">
        <v>2</v>
      </c>
      <c r="H90" s="13">
        <v>1</v>
      </c>
      <c r="I90" s="13">
        <v>610</v>
      </c>
      <c r="J90" s="13" t="s">
        <v>2742</v>
      </c>
      <c r="K90" s="38" t="s">
        <v>1990</v>
      </c>
      <c r="L90" s="38" t="s">
        <v>1990</v>
      </c>
      <c r="M90" s="38" t="s">
        <v>1991</v>
      </c>
      <c r="N90" s="39">
        <v>42927</v>
      </c>
    </row>
    <row r="91" spans="1:14" x14ac:dyDescent="0.2">
      <c r="A91" s="13">
        <v>444891</v>
      </c>
      <c r="B91" s="13" t="s">
        <v>2205</v>
      </c>
      <c r="C91" s="13" t="s">
        <v>2740</v>
      </c>
      <c r="D91" s="38" t="s">
        <v>2754</v>
      </c>
      <c r="E91" s="13">
        <v>2</v>
      </c>
      <c r="F91" s="13">
        <v>2</v>
      </c>
      <c r="G91" s="13">
        <v>2</v>
      </c>
      <c r="H91" s="13">
        <v>0</v>
      </c>
      <c r="I91" s="13">
        <v>560</v>
      </c>
      <c r="J91" s="13" t="s">
        <v>2742</v>
      </c>
      <c r="K91" s="38" t="s">
        <v>1990</v>
      </c>
      <c r="L91" s="38" t="s">
        <v>1990</v>
      </c>
      <c r="M91" s="38" t="s">
        <v>1991</v>
      </c>
      <c r="N91" s="39">
        <v>42901</v>
      </c>
    </row>
    <row r="92" spans="1:14" x14ac:dyDescent="0.2">
      <c r="A92" s="13">
        <v>112793</v>
      </c>
      <c r="B92" s="13" t="s">
        <v>2206</v>
      </c>
      <c r="C92" s="13" t="s">
        <v>2740</v>
      </c>
      <c r="D92" s="38" t="s">
        <v>2755</v>
      </c>
      <c r="E92" s="13">
        <v>1</v>
      </c>
      <c r="F92" s="13">
        <v>4</v>
      </c>
      <c r="G92" s="13">
        <v>4</v>
      </c>
      <c r="H92" s="13">
        <v>0</v>
      </c>
      <c r="I92" s="13">
        <v>870</v>
      </c>
      <c r="J92" s="13" t="s">
        <v>1991</v>
      </c>
      <c r="K92" s="13" t="s">
        <v>2753</v>
      </c>
      <c r="L92" s="13">
        <v>500</v>
      </c>
      <c r="M92" s="38" t="s">
        <v>1991</v>
      </c>
      <c r="N92" s="39">
        <v>42916</v>
      </c>
    </row>
    <row r="93" spans="1:14" x14ac:dyDescent="0.2">
      <c r="A93" s="13">
        <v>410100</v>
      </c>
      <c r="B93" s="13" t="s">
        <v>2214</v>
      </c>
      <c r="C93" s="13" t="s">
        <v>2740</v>
      </c>
      <c r="D93" s="38" t="s">
        <v>2754</v>
      </c>
      <c r="E93" s="13">
        <v>1</v>
      </c>
      <c r="F93" s="13">
        <v>5</v>
      </c>
      <c r="G93" s="13">
        <v>4</v>
      </c>
      <c r="H93" s="13">
        <v>1</v>
      </c>
      <c r="I93" s="13">
        <v>950</v>
      </c>
      <c r="J93" s="13" t="s">
        <v>1991</v>
      </c>
      <c r="K93" s="13" t="s">
        <v>2753</v>
      </c>
      <c r="L93" s="13">
        <v>500</v>
      </c>
      <c r="M93" s="38" t="s">
        <v>1991</v>
      </c>
      <c r="N93" s="39">
        <v>42976</v>
      </c>
    </row>
    <row r="94" spans="1:14" x14ac:dyDescent="0.2">
      <c r="A94" s="13">
        <v>671339</v>
      </c>
      <c r="B94" s="13" t="s">
        <v>2215</v>
      </c>
      <c r="C94" s="13" t="s">
        <v>2740</v>
      </c>
      <c r="D94" s="38" t="s">
        <v>2746</v>
      </c>
      <c r="E94" s="13">
        <v>3</v>
      </c>
      <c r="F94" s="13">
        <v>6</v>
      </c>
      <c r="G94" s="13">
        <v>4</v>
      </c>
      <c r="H94" s="13">
        <v>2</v>
      </c>
      <c r="I94" s="13">
        <v>870</v>
      </c>
      <c r="J94" s="13" t="s">
        <v>1991</v>
      </c>
      <c r="K94" s="13" t="s">
        <v>2753</v>
      </c>
      <c r="L94" s="13">
        <v>600</v>
      </c>
      <c r="M94" s="38" t="s">
        <v>1991</v>
      </c>
      <c r="N94" s="39">
        <v>42941</v>
      </c>
    </row>
    <row r="95" spans="1:14" x14ac:dyDescent="0.2">
      <c r="A95" s="13">
        <v>226143</v>
      </c>
      <c r="B95" s="13" t="s">
        <v>2220</v>
      </c>
      <c r="C95" s="13" t="s">
        <v>2740</v>
      </c>
      <c r="D95" s="38" t="s">
        <v>2755</v>
      </c>
      <c r="E95" s="13">
        <v>4</v>
      </c>
      <c r="F95" s="13">
        <v>10</v>
      </c>
      <c r="G95" s="13">
        <v>8</v>
      </c>
      <c r="H95" s="13">
        <v>2</v>
      </c>
      <c r="I95" s="13">
        <v>680</v>
      </c>
      <c r="J95" s="13" t="s">
        <v>2742</v>
      </c>
      <c r="K95" s="38" t="s">
        <v>1990</v>
      </c>
      <c r="L95" s="38" t="s">
        <v>1990</v>
      </c>
      <c r="M95" s="38" t="s">
        <v>1991</v>
      </c>
      <c r="N95" s="39">
        <v>42920</v>
      </c>
    </row>
    <row r="96" spans="1:14" x14ac:dyDescent="0.2">
      <c r="A96" s="13">
        <v>212535</v>
      </c>
      <c r="B96" s="13" t="s">
        <v>2223</v>
      </c>
      <c r="C96" s="13" t="s">
        <v>2740</v>
      </c>
      <c r="D96" s="38" t="s">
        <v>2741</v>
      </c>
      <c r="E96" s="13">
        <v>1</v>
      </c>
      <c r="F96" s="13">
        <v>3</v>
      </c>
      <c r="G96" s="13">
        <v>1</v>
      </c>
      <c r="H96" s="13">
        <v>2</v>
      </c>
      <c r="I96" s="13">
        <v>950</v>
      </c>
      <c r="J96" s="13" t="s">
        <v>2742</v>
      </c>
      <c r="K96" s="38" t="s">
        <v>1990</v>
      </c>
      <c r="L96" s="38" t="s">
        <v>1990</v>
      </c>
      <c r="M96" s="38" t="s">
        <v>1991</v>
      </c>
      <c r="N96" s="39">
        <v>43002</v>
      </c>
    </row>
    <row r="97" spans="1:14" x14ac:dyDescent="0.2">
      <c r="A97" s="13">
        <v>422563</v>
      </c>
      <c r="B97" s="13" t="s">
        <v>2224</v>
      </c>
      <c r="C97" s="13" t="s">
        <v>2740</v>
      </c>
      <c r="D97" s="38" t="s">
        <v>2752</v>
      </c>
      <c r="E97" s="13">
        <v>1</v>
      </c>
      <c r="F97" s="13">
        <v>4</v>
      </c>
      <c r="G97" s="13">
        <v>4</v>
      </c>
      <c r="H97" s="13">
        <v>0</v>
      </c>
      <c r="I97" s="13">
        <v>670</v>
      </c>
      <c r="J97" s="13" t="s">
        <v>1991</v>
      </c>
      <c r="K97" s="13" t="s">
        <v>2753</v>
      </c>
      <c r="L97" s="13">
        <v>800</v>
      </c>
      <c r="M97" s="38" t="s">
        <v>1991</v>
      </c>
      <c r="N97" s="39">
        <v>42914</v>
      </c>
    </row>
    <row r="98" spans="1:14" x14ac:dyDescent="0.2">
      <c r="A98" s="13">
        <v>630841</v>
      </c>
      <c r="B98" s="13" t="s">
        <v>2226</v>
      </c>
      <c r="C98" s="13" t="s">
        <v>2747</v>
      </c>
      <c r="D98" s="38" t="s">
        <v>1990</v>
      </c>
      <c r="E98" s="13">
        <v>1</v>
      </c>
      <c r="F98" s="13">
        <v>4</v>
      </c>
      <c r="G98" s="13">
        <v>2</v>
      </c>
      <c r="H98" s="13">
        <v>2</v>
      </c>
      <c r="I98" s="13">
        <v>0</v>
      </c>
      <c r="J98" s="13" t="s">
        <v>2742</v>
      </c>
      <c r="K98" s="38" t="s">
        <v>1990</v>
      </c>
      <c r="L98" s="38" t="s">
        <v>1990</v>
      </c>
      <c r="M98" s="38" t="s">
        <v>1991</v>
      </c>
      <c r="N98" s="39">
        <v>42912</v>
      </c>
    </row>
    <row r="99" spans="1:14" x14ac:dyDescent="0.2">
      <c r="A99" s="13">
        <v>684802</v>
      </c>
      <c r="B99" s="13" t="s">
        <v>2229</v>
      </c>
      <c r="C99" s="13" t="s">
        <v>2740</v>
      </c>
      <c r="D99" s="38" t="s">
        <v>2754</v>
      </c>
      <c r="E99" s="13">
        <v>1</v>
      </c>
      <c r="F99" s="13">
        <v>2</v>
      </c>
      <c r="G99" s="13">
        <v>2</v>
      </c>
      <c r="H99" s="13">
        <v>0</v>
      </c>
      <c r="I99" s="13">
        <v>730</v>
      </c>
      <c r="J99" s="13" t="s">
        <v>1991</v>
      </c>
      <c r="K99" s="13" t="s">
        <v>2753</v>
      </c>
      <c r="L99" s="13">
        <v>1000</v>
      </c>
      <c r="M99" s="38" t="s">
        <v>1991</v>
      </c>
      <c r="N99" s="39">
        <v>42945</v>
      </c>
    </row>
    <row r="100" spans="1:14" x14ac:dyDescent="0.2">
      <c r="A100" s="13">
        <v>920309</v>
      </c>
      <c r="B100" s="13" t="s">
        <v>2231</v>
      </c>
      <c r="C100" s="13" t="s">
        <v>2740</v>
      </c>
      <c r="D100" s="38" t="s">
        <v>2741</v>
      </c>
      <c r="E100" s="13">
        <v>1</v>
      </c>
      <c r="F100" s="13">
        <v>5</v>
      </c>
      <c r="G100" s="13">
        <v>4</v>
      </c>
      <c r="H100" s="13">
        <v>1</v>
      </c>
      <c r="I100" s="13">
        <v>970</v>
      </c>
      <c r="J100" s="13" t="s">
        <v>2742</v>
      </c>
      <c r="K100" s="38" t="s">
        <v>1990</v>
      </c>
      <c r="L100" s="38" t="s">
        <v>1990</v>
      </c>
      <c r="M100" s="38" t="s">
        <v>1991</v>
      </c>
      <c r="N100" s="39">
        <v>42955</v>
      </c>
    </row>
    <row r="101" spans="1:14" x14ac:dyDescent="0.2">
      <c r="A101" s="13">
        <v>138954</v>
      </c>
      <c r="B101" s="13" t="s">
        <v>2232</v>
      </c>
      <c r="C101" s="13" t="s">
        <v>2740</v>
      </c>
      <c r="D101" s="38" t="s">
        <v>2754</v>
      </c>
      <c r="E101" s="13">
        <v>1</v>
      </c>
      <c r="F101" s="13">
        <v>3</v>
      </c>
      <c r="G101" s="13">
        <v>2</v>
      </c>
      <c r="H101" s="13">
        <v>1</v>
      </c>
      <c r="I101" s="13">
        <v>730</v>
      </c>
      <c r="J101" s="13" t="s">
        <v>2742</v>
      </c>
      <c r="K101" s="38" t="s">
        <v>1990</v>
      </c>
      <c r="L101" s="38" t="s">
        <v>1990</v>
      </c>
      <c r="M101" s="38" t="s">
        <v>1991</v>
      </c>
      <c r="N101" s="39">
        <v>42921</v>
      </c>
    </row>
    <row r="102" spans="1:14" x14ac:dyDescent="0.2">
      <c r="A102" s="13">
        <v>872674</v>
      </c>
      <c r="B102" s="13" t="s">
        <v>2234</v>
      </c>
      <c r="C102" s="13" t="s">
        <v>2747</v>
      </c>
      <c r="D102" s="38" t="s">
        <v>1990</v>
      </c>
      <c r="E102" s="13">
        <v>1</v>
      </c>
      <c r="F102" s="13">
        <v>5</v>
      </c>
      <c r="G102" s="13">
        <v>4</v>
      </c>
      <c r="H102" s="13">
        <v>1</v>
      </c>
      <c r="I102" s="13">
        <v>0</v>
      </c>
      <c r="J102" s="13" t="s">
        <v>2742</v>
      </c>
      <c r="K102" s="38" t="s">
        <v>1990</v>
      </c>
      <c r="L102" s="38" t="s">
        <v>1990</v>
      </c>
      <c r="M102" s="38" t="s">
        <v>1991</v>
      </c>
      <c r="N102" s="39">
        <v>42943</v>
      </c>
    </row>
    <row r="103" spans="1:14" x14ac:dyDescent="0.2">
      <c r="A103" s="13">
        <v>159503</v>
      </c>
      <c r="B103" s="13" t="s">
        <v>2238</v>
      </c>
      <c r="C103" s="13" t="s">
        <v>2740</v>
      </c>
      <c r="D103" s="38" t="s">
        <v>2748</v>
      </c>
      <c r="E103" s="13">
        <v>1</v>
      </c>
      <c r="F103" s="13">
        <v>3</v>
      </c>
      <c r="G103" s="13">
        <v>2</v>
      </c>
      <c r="H103" s="13">
        <v>1</v>
      </c>
      <c r="I103" s="13">
        <v>520</v>
      </c>
      <c r="J103" s="13" t="s">
        <v>1991</v>
      </c>
      <c r="K103" s="13" t="s">
        <v>2753</v>
      </c>
      <c r="L103" s="13">
        <v>1000</v>
      </c>
      <c r="M103" s="38" t="s">
        <v>1991</v>
      </c>
      <c r="N103" s="39">
        <v>42915</v>
      </c>
    </row>
    <row r="104" spans="1:14" x14ac:dyDescent="0.2">
      <c r="A104" s="13">
        <v>534576</v>
      </c>
      <c r="B104" s="13" t="s">
        <v>2239</v>
      </c>
      <c r="C104" s="13" t="s">
        <v>2740</v>
      </c>
      <c r="D104" s="38" t="s">
        <v>2748</v>
      </c>
      <c r="E104" s="13">
        <v>1</v>
      </c>
      <c r="F104" s="13">
        <v>1</v>
      </c>
      <c r="G104" s="13">
        <v>1</v>
      </c>
      <c r="H104" s="13">
        <v>0</v>
      </c>
      <c r="I104" s="13">
        <v>860</v>
      </c>
      <c r="J104" s="13" t="s">
        <v>2742</v>
      </c>
      <c r="K104" s="38" t="s">
        <v>1990</v>
      </c>
      <c r="L104" s="38" t="s">
        <v>1990</v>
      </c>
      <c r="M104" s="38" t="s">
        <v>1991</v>
      </c>
      <c r="N104" s="39">
        <v>42959</v>
      </c>
    </row>
    <row r="105" spans="1:14" x14ac:dyDescent="0.2">
      <c r="A105" s="13">
        <v>980699</v>
      </c>
      <c r="B105" s="13" t="s">
        <v>2240</v>
      </c>
      <c r="C105" s="13" t="s">
        <v>2740</v>
      </c>
      <c r="D105" s="38" t="s">
        <v>2752</v>
      </c>
      <c r="E105" s="13">
        <v>1</v>
      </c>
      <c r="F105" s="13">
        <v>3</v>
      </c>
      <c r="G105" s="13">
        <v>1</v>
      </c>
      <c r="H105" s="13">
        <v>2</v>
      </c>
      <c r="I105" s="13">
        <v>740</v>
      </c>
      <c r="J105" s="13" t="s">
        <v>2742</v>
      </c>
      <c r="K105" s="38" t="s">
        <v>1990</v>
      </c>
      <c r="L105" s="38" t="s">
        <v>1990</v>
      </c>
      <c r="M105" s="38" t="s">
        <v>1991</v>
      </c>
      <c r="N105" s="39">
        <v>42912</v>
      </c>
    </row>
    <row r="106" spans="1:14" x14ac:dyDescent="0.2">
      <c r="A106" s="13">
        <v>555283</v>
      </c>
      <c r="B106" s="13" t="s">
        <v>2246</v>
      </c>
      <c r="C106" s="13" t="s">
        <v>2740</v>
      </c>
      <c r="D106" s="38" t="s">
        <v>2752</v>
      </c>
      <c r="E106" s="13">
        <v>2</v>
      </c>
      <c r="F106" s="13">
        <v>4</v>
      </c>
      <c r="G106" s="13">
        <v>1</v>
      </c>
      <c r="H106" s="13">
        <v>3</v>
      </c>
      <c r="I106" s="13">
        <v>790</v>
      </c>
      <c r="J106" s="13" t="s">
        <v>2742</v>
      </c>
      <c r="K106" s="38" t="s">
        <v>1990</v>
      </c>
      <c r="L106" s="38" t="s">
        <v>1990</v>
      </c>
      <c r="M106" s="38" t="s">
        <v>1991</v>
      </c>
      <c r="N106" s="39">
        <v>42937</v>
      </c>
    </row>
    <row r="107" spans="1:14" x14ac:dyDescent="0.2">
      <c r="A107" s="13">
        <v>675044</v>
      </c>
      <c r="B107" s="13" t="s">
        <v>2247</v>
      </c>
      <c r="C107" s="13" t="s">
        <v>2743</v>
      </c>
      <c r="D107" s="38" t="s">
        <v>2744</v>
      </c>
      <c r="E107" s="13">
        <v>1</v>
      </c>
      <c r="F107" s="13">
        <v>2</v>
      </c>
      <c r="G107" s="13">
        <v>2</v>
      </c>
      <c r="H107" s="13">
        <v>0</v>
      </c>
      <c r="I107" s="13">
        <v>0</v>
      </c>
      <c r="J107" s="13" t="s">
        <v>1991</v>
      </c>
      <c r="K107" s="13" t="s">
        <v>2753</v>
      </c>
      <c r="L107" s="13">
        <v>600</v>
      </c>
      <c r="M107" s="38" t="s">
        <v>1991</v>
      </c>
      <c r="N107" s="39">
        <v>42924</v>
      </c>
    </row>
    <row r="108" spans="1:14" x14ac:dyDescent="0.2">
      <c r="A108" s="13">
        <v>150046</v>
      </c>
      <c r="B108" s="13" t="s">
        <v>2237</v>
      </c>
      <c r="C108" s="13" t="s">
        <v>2740</v>
      </c>
      <c r="D108" s="38" t="s">
        <v>2754</v>
      </c>
      <c r="E108" s="13">
        <v>1</v>
      </c>
      <c r="F108" s="13">
        <v>3</v>
      </c>
      <c r="G108" s="13">
        <v>1</v>
      </c>
      <c r="H108" s="13">
        <v>2</v>
      </c>
      <c r="I108" s="13">
        <v>510</v>
      </c>
      <c r="J108" s="13" t="s">
        <v>2742</v>
      </c>
      <c r="K108" s="38" t="s">
        <v>1990</v>
      </c>
      <c r="L108" s="38" t="s">
        <v>1990</v>
      </c>
      <c r="M108" s="38" t="s">
        <v>1991</v>
      </c>
      <c r="N108" s="39">
        <v>42959</v>
      </c>
    </row>
    <row r="109" spans="1:14" x14ac:dyDescent="0.2">
      <c r="A109" s="13">
        <v>210090</v>
      </c>
      <c r="B109" s="13" t="s">
        <v>2250</v>
      </c>
      <c r="C109" s="13" t="s">
        <v>2740</v>
      </c>
      <c r="D109" s="38" t="s">
        <v>2752</v>
      </c>
      <c r="E109" s="13">
        <v>1</v>
      </c>
      <c r="F109" s="13">
        <v>1</v>
      </c>
      <c r="G109" s="13">
        <v>1</v>
      </c>
      <c r="H109" s="13">
        <v>0</v>
      </c>
      <c r="I109" s="13">
        <v>890</v>
      </c>
      <c r="J109" s="13" t="s">
        <v>2742</v>
      </c>
      <c r="K109" s="38" t="s">
        <v>1990</v>
      </c>
      <c r="L109" s="38" t="s">
        <v>1990</v>
      </c>
      <c r="M109" s="38" t="s">
        <v>1991</v>
      </c>
      <c r="N109" s="39">
        <v>42933</v>
      </c>
    </row>
    <row r="110" spans="1:14" x14ac:dyDescent="0.2">
      <c r="A110" s="13">
        <v>524918</v>
      </c>
      <c r="B110" s="13" t="s">
        <v>2251</v>
      </c>
      <c r="C110" s="13" t="s">
        <v>2740</v>
      </c>
      <c r="D110" s="38" t="s">
        <v>2752</v>
      </c>
      <c r="E110" s="13">
        <v>1</v>
      </c>
      <c r="F110" s="13">
        <v>3</v>
      </c>
      <c r="G110" s="13">
        <v>0</v>
      </c>
      <c r="H110" s="13">
        <v>3</v>
      </c>
      <c r="I110" s="13">
        <v>940</v>
      </c>
      <c r="J110" s="13" t="s">
        <v>2742</v>
      </c>
      <c r="K110" s="38" t="s">
        <v>1990</v>
      </c>
      <c r="L110" s="38" t="s">
        <v>1990</v>
      </c>
      <c r="M110" s="38" t="s">
        <v>1991</v>
      </c>
      <c r="N110" s="39">
        <v>42943</v>
      </c>
    </row>
    <row r="111" spans="1:14" x14ac:dyDescent="0.2">
      <c r="A111" s="13">
        <v>502004</v>
      </c>
      <c r="B111" s="13" t="s">
        <v>2252</v>
      </c>
      <c r="C111" s="13" t="s">
        <v>2747</v>
      </c>
      <c r="D111" s="38" t="s">
        <v>1990</v>
      </c>
      <c r="E111" s="13">
        <v>1</v>
      </c>
      <c r="F111" s="13">
        <v>5</v>
      </c>
      <c r="G111" s="13">
        <v>4</v>
      </c>
      <c r="H111" s="13">
        <v>1</v>
      </c>
      <c r="I111" s="13">
        <v>0</v>
      </c>
      <c r="J111" s="13" t="s">
        <v>2742</v>
      </c>
      <c r="K111" s="38" t="s">
        <v>1990</v>
      </c>
      <c r="L111" s="38" t="s">
        <v>1990</v>
      </c>
      <c r="M111" s="38" t="s">
        <v>1991</v>
      </c>
      <c r="N111" s="39">
        <v>42907</v>
      </c>
    </row>
    <row r="112" spans="1:14" x14ac:dyDescent="0.2">
      <c r="A112" s="13">
        <v>894191</v>
      </c>
      <c r="B112" s="13" t="s">
        <v>2255</v>
      </c>
      <c r="C112" s="13" t="s">
        <v>2740</v>
      </c>
      <c r="D112" s="38" t="s">
        <v>2754</v>
      </c>
      <c r="E112" s="13">
        <v>1</v>
      </c>
      <c r="F112" s="13">
        <v>1</v>
      </c>
      <c r="G112" s="13">
        <v>1</v>
      </c>
      <c r="H112" s="13">
        <v>0</v>
      </c>
      <c r="I112" s="13">
        <v>780</v>
      </c>
      <c r="J112" s="13" t="s">
        <v>2742</v>
      </c>
      <c r="K112" s="38" t="s">
        <v>1990</v>
      </c>
      <c r="L112" s="38" t="s">
        <v>1990</v>
      </c>
      <c r="M112" s="38" t="s">
        <v>1991</v>
      </c>
      <c r="N112" s="39">
        <v>42891</v>
      </c>
    </row>
    <row r="113" spans="1:14" x14ac:dyDescent="0.2">
      <c r="A113" s="13">
        <v>723803</v>
      </c>
      <c r="B113" s="13" t="s">
        <v>2256</v>
      </c>
      <c r="C113" s="13" t="s">
        <v>2740</v>
      </c>
      <c r="D113" s="38" t="s">
        <v>2748</v>
      </c>
      <c r="E113" s="13">
        <v>4</v>
      </c>
      <c r="F113" s="13">
        <v>8</v>
      </c>
      <c r="G113" s="13">
        <v>1</v>
      </c>
      <c r="H113" s="13">
        <v>7</v>
      </c>
      <c r="I113" s="13">
        <v>710</v>
      </c>
      <c r="J113" s="13" t="s">
        <v>2742</v>
      </c>
      <c r="K113" s="38" t="s">
        <v>1990</v>
      </c>
      <c r="L113" s="38" t="s">
        <v>1990</v>
      </c>
      <c r="M113" s="38" t="s">
        <v>1991</v>
      </c>
      <c r="N113" s="39">
        <v>42902</v>
      </c>
    </row>
    <row r="114" spans="1:14" x14ac:dyDescent="0.2">
      <c r="A114" s="13">
        <v>283040</v>
      </c>
      <c r="B114" s="13" t="s">
        <v>2257</v>
      </c>
      <c r="C114" s="13" t="s">
        <v>2747</v>
      </c>
      <c r="D114" s="38" t="s">
        <v>1990</v>
      </c>
      <c r="E114" s="13">
        <v>1</v>
      </c>
      <c r="F114" s="13">
        <v>4</v>
      </c>
      <c r="G114" s="13">
        <v>4</v>
      </c>
      <c r="H114" s="13">
        <v>0</v>
      </c>
      <c r="I114" s="13">
        <v>0</v>
      </c>
      <c r="J114" s="13" t="s">
        <v>2742</v>
      </c>
      <c r="K114" s="38" t="s">
        <v>1990</v>
      </c>
      <c r="L114" s="38" t="s">
        <v>1990</v>
      </c>
      <c r="M114" s="38" t="s">
        <v>1991</v>
      </c>
      <c r="N114" s="39">
        <v>42912</v>
      </c>
    </row>
    <row r="115" spans="1:14" x14ac:dyDescent="0.2">
      <c r="A115" s="13">
        <v>801110</v>
      </c>
      <c r="B115" s="13" t="s">
        <v>2259</v>
      </c>
      <c r="C115" s="13" t="s">
        <v>2740</v>
      </c>
      <c r="D115" s="38" t="s">
        <v>2754</v>
      </c>
      <c r="E115" s="13">
        <v>2</v>
      </c>
      <c r="F115" s="13">
        <v>5</v>
      </c>
      <c r="G115" s="13">
        <v>3</v>
      </c>
      <c r="H115" s="13">
        <v>2</v>
      </c>
      <c r="I115" s="13">
        <v>660</v>
      </c>
      <c r="J115" s="13" t="s">
        <v>2742</v>
      </c>
      <c r="K115" s="38" t="s">
        <v>1990</v>
      </c>
      <c r="L115" s="38" t="s">
        <v>1990</v>
      </c>
      <c r="M115" s="38" t="s">
        <v>2742</v>
      </c>
      <c r="N115" s="41"/>
    </row>
    <row r="116" spans="1:14" x14ac:dyDescent="0.2">
      <c r="A116" s="13">
        <v>978387</v>
      </c>
      <c r="B116" s="13" t="s">
        <v>2261</v>
      </c>
      <c r="C116" s="13" t="s">
        <v>2740</v>
      </c>
      <c r="D116" s="38" t="s">
        <v>2751</v>
      </c>
      <c r="E116" s="13">
        <v>3</v>
      </c>
      <c r="F116" s="13">
        <v>6</v>
      </c>
      <c r="G116" s="13">
        <v>4</v>
      </c>
      <c r="H116" s="13">
        <v>2</v>
      </c>
      <c r="I116" s="13">
        <v>730</v>
      </c>
      <c r="J116" s="13" t="s">
        <v>1991</v>
      </c>
      <c r="K116" s="13" t="s">
        <v>2753</v>
      </c>
      <c r="L116" s="13">
        <v>800</v>
      </c>
      <c r="M116" s="38" t="s">
        <v>1991</v>
      </c>
      <c r="N116" s="39">
        <v>42956</v>
      </c>
    </row>
    <row r="117" spans="1:14" x14ac:dyDescent="0.2">
      <c r="A117" s="13">
        <v>759442</v>
      </c>
      <c r="B117" s="13" t="s">
        <v>2262</v>
      </c>
      <c r="C117" s="13" t="s">
        <v>2740</v>
      </c>
      <c r="D117" s="38" t="s">
        <v>2751</v>
      </c>
      <c r="E117" s="13">
        <v>4</v>
      </c>
      <c r="F117" s="13">
        <v>6</v>
      </c>
      <c r="G117" s="13">
        <v>1</v>
      </c>
      <c r="H117" s="13">
        <v>5</v>
      </c>
      <c r="I117" s="13">
        <v>700</v>
      </c>
      <c r="J117" s="13" t="s">
        <v>1991</v>
      </c>
      <c r="K117" s="13" t="s">
        <v>2758</v>
      </c>
      <c r="L117" s="13">
        <v>900</v>
      </c>
      <c r="M117" s="38" t="s">
        <v>1991</v>
      </c>
      <c r="N117" s="39">
        <v>42980</v>
      </c>
    </row>
    <row r="118" spans="1:14" x14ac:dyDescent="0.2">
      <c r="A118" s="13">
        <v>777033</v>
      </c>
      <c r="B118" s="13" t="s">
        <v>2263</v>
      </c>
      <c r="C118" s="13" t="s">
        <v>2747</v>
      </c>
      <c r="D118" s="38" t="s">
        <v>1990</v>
      </c>
      <c r="E118" s="13">
        <v>1</v>
      </c>
      <c r="F118" s="13">
        <v>3</v>
      </c>
      <c r="G118" s="13">
        <v>3</v>
      </c>
      <c r="H118" s="13">
        <v>0</v>
      </c>
      <c r="I118" s="13">
        <v>0</v>
      </c>
      <c r="J118" s="13" t="s">
        <v>2742</v>
      </c>
      <c r="K118" s="38" t="s">
        <v>1990</v>
      </c>
      <c r="L118" s="38" t="s">
        <v>1990</v>
      </c>
      <c r="M118" s="38" t="s">
        <v>1991</v>
      </c>
      <c r="N118" s="39">
        <v>42904</v>
      </c>
    </row>
    <row r="119" spans="1:14" x14ac:dyDescent="0.2">
      <c r="A119" s="13">
        <v>195131</v>
      </c>
      <c r="B119" s="13" t="s">
        <v>2264</v>
      </c>
      <c r="C119" s="13" t="s">
        <v>2747</v>
      </c>
      <c r="D119" s="38" t="s">
        <v>1990</v>
      </c>
      <c r="E119" s="13">
        <v>1</v>
      </c>
      <c r="F119" s="13">
        <v>5</v>
      </c>
      <c r="G119" s="13">
        <v>4</v>
      </c>
      <c r="H119" s="13">
        <v>1</v>
      </c>
      <c r="I119" s="13">
        <v>0</v>
      </c>
      <c r="J119" s="13" t="s">
        <v>2742</v>
      </c>
      <c r="K119" s="38" t="s">
        <v>1990</v>
      </c>
      <c r="L119" s="38" t="s">
        <v>1990</v>
      </c>
      <c r="M119" s="38" t="s">
        <v>1991</v>
      </c>
      <c r="N119" s="39">
        <v>42907</v>
      </c>
    </row>
    <row r="120" spans="1:14" x14ac:dyDescent="0.2">
      <c r="A120" s="13">
        <v>699417</v>
      </c>
      <c r="B120" s="13" t="s">
        <v>2267</v>
      </c>
      <c r="C120" s="13" t="s">
        <v>2747</v>
      </c>
      <c r="D120" s="38" t="s">
        <v>1990</v>
      </c>
      <c r="E120" s="13">
        <v>1</v>
      </c>
      <c r="F120" s="13">
        <v>3</v>
      </c>
      <c r="G120" s="13">
        <v>2</v>
      </c>
      <c r="H120" s="13">
        <v>1</v>
      </c>
      <c r="I120" s="13">
        <v>0</v>
      </c>
      <c r="J120" s="13" t="s">
        <v>2742</v>
      </c>
      <c r="K120" s="38" t="s">
        <v>1990</v>
      </c>
      <c r="L120" s="38" t="s">
        <v>1990</v>
      </c>
      <c r="M120" s="38" t="s">
        <v>1991</v>
      </c>
      <c r="N120" s="39">
        <v>42911</v>
      </c>
    </row>
    <row r="121" spans="1:14" x14ac:dyDescent="0.2">
      <c r="A121" s="13">
        <v>613374</v>
      </c>
      <c r="B121" s="13" t="s">
        <v>2268</v>
      </c>
      <c r="C121" s="13" t="s">
        <v>2740</v>
      </c>
      <c r="D121" s="38" t="s">
        <v>2755</v>
      </c>
      <c r="E121" s="13">
        <v>1</v>
      </c>
      <c r="F121" s="13">
        <v>5</v>
      </c>
      <c r="G121" s="13">
        <v>3</v>
      </c>
      <c r="H121" s="13">
        <v>2</v>
      </c>
      <c r="I121" s="13">
        <v>540</v>
      </c>
      <c r="J121" s="13" t="s">
        <v>1991</v>
      </c>
      <c r="K121" s="13" t="s">
        <v>2753</v>
      </c>
      <c r="L121" s="13">
        <v>1000</v>
      </c>
      <c r="M121" s="38" t="s">
        <v>1991</v>
      </c>
      <c r="N121" s="39">
        <v>42955</v>
      </c>
    </row>
    <row r="122" spans="1:14" x14ac:dyDescent="0.2">
      <c r="A122" s="13">
        <v>210354</v>
      </c>
      <c r="B122" s="13" t="s">
        <v>2270</v>
      </c>
      <c r="C122" s="13" t="s">
        <v>2743</v>
      </c>
      <c r="D122" s="38" t="s">
        <v>2744</v>
      </c>
      <c r="E122" s="13">
        <v>1</v>
      </c>
      <c r="F122" s="13">
        <v>3</v>
      </c>
      <c r="G122" s="13">
        <v>3</v>
      </c>
      <c r="H122" s="13">
        <v>0</v>
      </c>
      <c r="I122" s="13">
        <v>0</v>
      </c>
      <c r="J122" s="13" t="s">
        <v>2742</v>
      </c>
      <c r="K122" s="38" t="s">
        <v>1990</v>
      </c>
      <c r="L122" s="38" t="s">
        <v>1990</v>
      </c>
      <c r="M122" s="38" t="s">
        <v>1991</v>
      </c>
      <c r="N122" s="39">
        <v>42971</v>
      </c>
    </row>
    <row r="123" spans="1:14" x14ac:dyDescent="0.2">
      <c r="A123" s="13">
        <v>688112</v>
      </c>
      <c r="B123" s="13" t="s">
        <v>2271</v>
      </c>
      <c r="C123" s="13" t="s">
        <v>2740</v>
      </c>
      <c r="D123" s="38" t="s">
        <v>2748</v>
      </c>
      <c r="E123" s="13">
        <v>1</v>
      </c>
      <c r="F123" s="13">
        <v>1</v>
      </c>
      <c r="G123" s="13">
        <v>1</v>
      </c>
      <c r="H123" s="13">
        <v>0</v>
      </c>
      <c r="I123" s="13">
        <v>740</v>
      </c>
      <c r="J123" s="13" t="s">
        <v>2742</v>
      </c>
      <c r="K123" s="38" t="s">
        <v>1990</v>
      </c>
      <c r="L123" s="38" t="s">
        <v>1990</v>
      </c>
      <c r="M123" s="38" t="s">
        <v>1991</v>
      </c>
      <c r="N123" s="39">
        <v>42989</v>
      </c>
    </row>
    <row r="124" spans="1:14" x14ac:dyDescent="0.2">
      <c r="A124" s="13">
        <v>673101</v>
      </c>
      <c r="B124" s="13" t="s">
        <v>2274</v>
      </c>
      <c r="C124" s="13" t="s">
        <v>2740</v>
      </c>
      <c r="D124" s="38" t="s">
        <v>2751</v>
      </c>
      <c r="E124" s="13">
        <v>1</v>
      </c>
      <c r="F124" s="13">
        <v>1</v>
      </c>
      <c r="G124" s="13">
        <v>1</v>
      </c>
      <c r="H124" s="13">
        <v>0</v>
      </c>
      <c r="I124" s="13">
        <v>960</v>
      </c>
      <c r="J124" s="13" t="s">
        <v>2742</v>
      </c>
      <c r="K124" s="38" t="s">
        <v>1990</v>
      </c>
      <c r="L124" s="38" t="s">
        <v>1990</v>
      </c>
      <c r="M124" s="38" t="s">
        <v>1991</v>
      </c>
      <c r="N124" s="39">
        <v>42893</v>
      </c>
    </row>
    <row r="125" spans="1:14" x14ac:dyDescent="0.2">
      <c r="A125" s="13">
        <v>721282</v>
      </c>
      <c r="B125" s="13" t="s">
        <v>2275</v>
      </c>
      <c r="C125" s="13" t="s">
        <v>2740</v>
      </c>
      <c r="D125" s="38" t="s">
        <v>2754</v>
      </c>
      <c r="E125" s="13">
        <v>1</v>
      </c>
      <c r="F125" s="13">
        <v>5</v>
      </c>
      <c r="G125" s="13">
        <v>0</v>
      </c>
      <c r="H125" s="13">
        <v>5</v>
      </c>
      <c r="I125" s="13">
        <v>720</v>
      </c>
      <c r="J125" s="13" t="s">
        <v>2742</v>
      </c>
      <c r="K125" s="38" t="s">
        <v>1990</v>
      </c>
      <c r="L125" s="38" t="s">
        <v>1990</v>
      </c>
      <c r="M125" s="38" t="s">
        <v>1991</v>
      </c>
      <c r="N125" s="39">
        <v>42993</v>
      </c>
    </row>
    <row r="126" spans="1:14" x14ac:dyDescent="0.2">
      <c r="A126" s="13">
        <v>996895</v>
      </c>
      <c r="B126" s="13" t="s">
        <v>2276</v>
      </c>
      <c r="C126" s="13" t="s">
        <v>2747</v>
      </c>
      <c r="D126" s="38" t="s">
        <v>1990</v>
      </c>
      <c r="E126" s="13">
        <v>1</v>
      </c>
      <c r="F126" s="13">
        <v>4</v>
      </c>
      <c r="G126" s="13">
        <v>4</v>
      </c>
      <c r="H126" s="13">
        <v>0</v>
      </c>
      <c r="I126" s="13">
        <v>0</v>
      </c>
      <c r="J126" s="13" t="s">
        <v>2742</v>
      </c>
      <c r="K126" s="38" t="s">
        <v>1990</v>
      </c>
      <c r="L126" s="38" t="s">
        <v>1990</v>
      </c>
      <c r="M126" s="38" t="s">
        <v>1991</v>
      </c>
      <c r="N126" s="39">
        <v>42916</v>
      </c>
    </row>
    <row r="127" spans="1:14" x14ac:dyDescent="0.2">
      <c r="A127" s="13">
        <v>338998</v>
      </c>
      <c r="B127" s="13" t="s">
        <v>2283</v>
      </c>
      <c r="C127" s="13" t="s">
        <v>2740</v>
      </c>
      <c r="D127" s="38" t="s">
        <v>2752</v>
      </c>
      <c r="E127" s="13">
        <v>1</v>
      </c>
      <c r="F127" s="13">
        <v>2</v>
      </c>
      <c r="G127" s="13">
        <v>1</v>
      </c>
      <c r="H127" s="13">
        <v>1</v>
      </c>
      <c r="I127" s="13">
        <v>980</v>
      </c>
      <c r="J127" s="13" t="s">
        <v>2742</v>
      </c>
      <c r="K127" s="38" t="s">
        <v>1990</v>
      </c>
      <c r="L127" s="38" t="s">
        <v>1990</v>
      </c>
      <c r="M127" s="38" t="s">
        <v>1991</v>
      </c>
      <c r="N127" s="39">
        <v>42925</v>
      </c>
    </row>
    <row r="128" spans="1:14" x14ac:dyDescent="0.2">
      <c r="A128" s="13">
        <v>106511</v>
      </c>
      <c r="B128" s="13" t="s">
        <v>2285</v>
      </c>
      <c r="C128" s="13" t="s">
        <v>2740</v>
      </c>
      <c r="D128" s="38" t="s">
        <v>2748</v>
      </c>
      <c r="E128" s="13">
        <v>1</v>
      </c>
      <c r="F128" s="13">
        <v>2</v>
      </c>
      <c r="G128" s="13">
        <v>1</v>
      </c>
      <c r="H128" s="13">
        <v>1</v>
      </c>
      <c r="I128" s="13">
        <v>910</v>
      </c>
      <c r="J128" s="13" t="s">
        <v>2742</v>
      </c>
      <c r="K128" s="38" t="s">
        <v>1990</v>
      </c>
      <c r="L128" s="38" t="s">
        <v>1990</v>
      </c>
      <c r="M128" s="38" t="s">
        <v>1991</v>
      </c>
      <c r="N128" s="39">
        <v>42900</v>
      </c>
    </row>
    <row r="129" spans="1:14" x14ac:dyDescent="0.2">
      <c r="A129" s="13">
        <v>385429</v>
      </c>
      <c r="B129" s="13" t="s">
        <v>2286</v>
      </c>
      <c r="C129" s="13" t="s">
        <v>2740</v>
      </c>
      <c r="D129" s="38" t="s">
        <v>2741</v>
      </c>
      <c r="E129" s="13">
        <v>1</v>
      </c>
      <c r="F129" s="13">
        <v>1</v>
      </c>
      <c r="G129" s="13">
        <v>1</v>
      </c>
      <c r="H129" s="13">
        <v>0</v>
      </c>
      <c r="I129" s="13">
        <v>700</v>
      </c>
      <c r="J129" s="13" t="s">
        <v>2742</v>
      </c>
      <c r="K129" s="38" t="s">
        <v>1990</v>
      </c>
      <c r="L129" s="38" t="s">
        <v>1990</v>
      </c>
      <c r="M129" s="38" t="s">
        <v>1991</v>
      </c>
      <c r="N129" s="39">
        <v>42969</v>
      </c>
    </row>
    <row r="130" spans="1:14" x14ac:dyDescent="0.2">
      <c r="A130" s="13">
        <v>370129</v>
      </c>
      <c r="B130" s="13" t="s">
        <v>2287</v>
      </c>
      <c r="C130" s="13" t="s">
        <v>2740</v>
      </c>
      <c r="D130" s="38" t="s">
        <v>2746</v>
      </c>
      <c r="E130" s="13">
        <v>1</v>
      </c>
      <c r="F130" s="13">
        <v>1</v>
      </c>
      <c r="G130" s="13">
        <v>1</v>
      </c>
      <c r="H130" s="13">
        <v>0</v>
      </c>
      <c r="I130" s="13">
        <v>790</v>
      </c>
      <c r="J130" s="13" t="s">
        <v>1991</v>
      </c>
      <c r="K130" s="13" t="s">
        <v>2753</v>
      </c>
      <c r="L130" s="13">
        <v>800</v>
      </c>
      <c r="M130" s="38" t="s">
        <v>1991</v>
      </c>
      <c r="N130" s="39">
        <v>42970</v>
      </c>
    </row>
    <row r="131" spans="1:14" x14ac:dyDescent="0.2">
      <c r="A131" s="13">
        <v>758960</v>
      </c>
      <c r="B131" s="13" t="s">
        <v>2288</v>
      </c>
      <c r="C131" s="13" t="s">
        <v>2743</v>
      </c>
      <c r="D131" s="38" t="s">
        <v>2744</v>
      </c>
      <c r="E131" s="13">
        <v>4</v>
      </c>
      <c r="F131" s="13">
        <v>10</v>
      </c>
      <c r="G131" s="13">
        <v>2</v>
      </c>
      <c r="H131" s="13">
        <v>8</v>
      </c>
      <c r="I131" s="13">
        <v>0</v>
      </c>
      <c r="J131" s="13" t="s">
        <v>2742</v>
      </c>
      <c r="K131" s="38" t="s">
        <v>1990</v>
      </c>
      <c r="L131" s="38" t="s">
        <v>1990</v>
      </c>
      <c r="M131" s="38" t="s">
        <v>1991</v>
      </c>
      <c r="N131" s="39">
        <v>42998</v>
      </c>
    </row>
    <row r="132" spans="1:14" x14ac:dyDescent="0.2">
      <c r="A132" s="13">
        <v>311507</v>
      </c>
      <c r="B132" s="13" t="s">
        <v>2291</v>
      </c>
      <c r="C132" s="13" t="s">
        <v>2740</v>
      </c>
      <c r="D132" s="38" t="s">
        <v>2752</v>
      </c>
      <c r="E132" s="13">
        <v>2</v>
      </c>
      <c r="F132" s="13">
        <v>7</v>
      </c>
      <c r="G132" s="13">
        <v>3</v>
      </c>
      <c r="H132" s="13">
        <v>4</v>
      </c>
      <c r="I132" s="13">
        <v>710</v>
      </c>
      <c r="J132" s="13" t="s">
        <v>2742</v>
      </c>
      <c r="K132" s="38" t="s">
        <v>1990</v>
      </c>
      <c r="L132" s="38" t="s">
        <v>1990</v>
      </c>
      <c r="M132" s="38" t="s">
        <v>1991</v>
      </c>
      <c r="N132" s="39">
        <v>42998</v>
      </c>
    </row>
    <row r="133" spans="1:14" x14ac:dyDescent="0.2">
      <c r="A133" s="13">
        <v>740000</v>
      </c>
      <c r="B133" s="13" t="s">
        <v>2294</v>
      </c>
      <c r="C133" s="13" t="s">
        <v>2740</v>
      </c>
      <c r="D133" s="38" t="s">
        <v>2746</v>
      </c>
      <c r="E133" s="13">
        <v>1</v>
      </c>
      <c r="F133" s="13">
        <v>1</v>
      </c>
      <c r="G133" s="13">
        <v>1</v>
      </c>
      <c r="H133" s="13">
        <v>0</v>
      </c>
      <c r="I133" s="13">
        <v>630</v>
      </c>
      <c r="J133" s="13" t="s">
        <v>2742</v>
      </c>
      <c r="K133" s="38" t="s">
        <v>1990</v>
      </c>
      <c r="L133" s="38" t="s">
        <v>1990</v>
      </c>
      <c r="M133" s="38" t="s">
        <v>1991</v>
      </c>
      <c r="N133" s="39">
        <v>42926</v>
      </c>
    </row>
    <row r="134" spans="1:14" x14ac:dyDescent="0.2">
      <c r="A134" s="13">
        <v>933577</v>
      </c>
      <c r="B134" s="13" t="s">
        <v>2295</v>
      </c>
      <c r="C134" s="13" t="s">
        <v>2743</v>
      </c>
      <c r="D134" s="38" t="s">
        <v>2744</v>
      </c>
      <c r="E134" s="13">
        <v>1</v>
      </c>
      <c r="F134" s="13">
        <v>5</v>
      </c>
      <c r="G134" s="13">
        <v>4</v>
      </c>
      <c r="H134" s="13">
        <v>1</v>
      </c>
      <c r="I134" s="13">
        <v>0</v>
      </c>
      <c r="J134" s="13" t="s">
        <v>2742</v>
      </c>
      <c r="K134" s="38" t="s">
        <v>1990</v>
      </c>
      <c r="L134" s="38" t="s">
        <v>1990</v>
      </c>
      <c r="M134" s="38" t="s">
        <v>2742</v>
      </c>
      <c r="N134" s="41"/>
    </row>
    <row r="135" spans="1:14" x14ac:dyDescent="0.2">
      <c r="A135" s="13">
        <v>846319</v>
      </c>
      <c r="B135" s="13" t="s">
        <v>2297</v>
      </c>
      <c r="C135" s="13" t="s">
        <v>2740</v>
      </c>
      <c r="D135" s="38" t="s">
        <v>2746</v>
      </c>
      <c r="E135" s="13">
        <v>1</v>
      </c>
      <c r="F135" s="13">
        <v>1</v>
      </c>
      <c r="G135" s="13">
        <v>1</v>
      </c>
      <c r="H135" s="13">
        <v>0</v>
      </c>
      <c r="I135" s="13">
        <v>760</v>
      </c>
      <c r="J135" s="13" t="s">
        <v>2742</v>
      </c>
      <c r="K135" s="38" t="s">
        <v>1990</v>
      </c>
      <c r="L135" s="38" t="s">
        <v>1990</v>
      </c>
      <c r="M135" s="38" t="s">
        <v>1991</v>
      </c>
      <c r="N135" s="39">
        <v>42960</v>
      </c>
    </row>
    <row r="136" spans="1:14" x14ac:dyDescent="0.2">
      <c r="A136" s="13">
        <v>696449</v>
      </c>
      <c r="B136" s="13" t="s">
        <v>2300</v>
      </c>
      <c r="C136" s="13" t="s">
        <v>2740</v>
      </c>
      <c r="D136" s="38" t="s">
        <v>2752</v>
      </c>
      <c r="E136" s="13">
        <v>1</v>
      </c>
      <c r="F136" s="13">
        <v>3</v>
      </c>
      <c r="G136" s="13">
        <v>3</v>
      </c>
      <c r="H136" s="13">
        <v>0</v>
      </c>
      <c r="I136" s="13">
        <v>830</v>
      </c>
      <c r="J136" s="13" t="s">
        <v>2742</v>
      </c>
      <c r="K136" s="38" t="s">
        <v>1990</v>
      </c>
      <c r="L136" s="38" t="s">
        <v>1990</v>
      </c>
      <c r="M136" s="38" t="s">
        <v>1991</v>
      </c>
      <c r="N136" s="39">
        <v>42992</v>
      </c>
    </row>
    <row r="137" spans="1:14" x14ac:dyDescent="0.2">
      <c r="A137" s="13">
        <v>570497</v>
      </c>
      <c r="B137" s="13" t="s">
        <v>2303</v>
      </c>
      <c r="C137" s="13" t="s">
        <v>2743</v>
      </c>
      <c r="D137" s="38" t="s">
        <v>2744</v>
      </c>
      <c r="E137" s="13">
        <v>1</v>
      </c>
      <c r="F137" s="13">
        <v>3</v>
      </c>
      <c r="G137" s="13">
        <v>1</v>
      </c>
      <c r="H137" s="13">
        <v>2</v>
      </c>
      <c r="I137" s="13">
        <v>0</v>
      </c>
      <c r="J137" s="13" t="s">
        <v>2742</v>
      </c>
      <c r="K137" s="38" t="s">
        <v>1990</v>
      </c>
      <c r="L137" s="38" t="s">
        <v>1990</v>
      </c>
      <c r="M137" s="38" t="s">
        <v>1991</v>
      </c>
      <c r="N137" s="39">
        <v>42974</v>
      </c>
    </row>
    <row r="138" spans="1:14" x14ac:dyDescent="0.2">
      <c r="A138" s="13">
        <v>479002</v>
      </c>
      <c r="B138" s="13" t="s">
        <v>2306</v>
      </c>
      <c r="C138" s="13" t="s">
        <v>2747</v>
      </c>
      <c r="D138" s="38" t="s">
        <v>1990</v>
      </c>
      <c r="E138" s="13">
        <v>1</v>
      </c>
      <c r="F138" s="13">
        <v>1</v>
      </c>
      <c r="G138" s="13">
        <v>1</v>
      </c>
      <c r="H138" s="13">
        <v>0</v>
      </c>
      <c r="I138" s="13">
        <v>0</v>
      </c>
      <c r="J138" s="13" t="s">
        <v>2742</v>
      </c>
      <c r="K138" s="38" t="s">
        <v>1990</v>
      </c>
      <c r="L138" s="38" t="s">
        <v>1990</v>
      </c>
      <c r="M138" s="38" t="s">
        <v>1991</v>
      </c>
      <c r="N138" s="39">
        <v>42976</v>
      </c>
    </row>
    <row r="139" spans="1:14" x14ac:dyDescent="0.2">
      <c r="A139" s="13">
        <v>348010</v>
      </c>
      <c r="B139" s="13" t="s">
        <v>2312</v>
      </c>
      <c r="C139" s="13" t="s">
        <v>2740</v>
      </c>
      <c r="D139" s="38" t="s">
        <v>2746</v>
      </c>
      <c r="E139" s="13">
        <v>1</v>
      </c>
      <c r="F139" s="13">
        <v>2</v>
      </c>
      <c r="G139" s="13">
        <v>1</v>
      </c>
      <c r="H139" s="13">
        <v>1</v>
      </c>
      <c r="I139" s="13">
        <v>660</v>
      </c>
      <c r="J139" s="13" t="s">
        <v>2742</v>
      </c>
      <c r="K139" s="38" t="s">
        <v>1990</v>
      </c>
      <c r="L139" s="38" t="s">
        <v>1990</v>
      </c>
      <c r="M139" s="38" t="s">
        <v>1991</v>
      </c>
      <c r="N139" s="39">
        <v>42912</v>
      </c>
    </row>
    <row r="140" spans="1:14" x14ac:dyDescent="0.2">
      <c r="A140" s="13">
        <v>958358</v>
      </c>
      <c r="B140" s="13" t="s">
        <v>2314</v>
      </c>
      <c r="C140" s="13" t="s">
        <v>2740</v>
      </c>
      <c r="D140" s="38" t="s">
        <v>2746</v>
      </c>
      <c r="E140" s="13">
        <v>1</v>
      </c>
      <c r="F140" s="13">
        <v>2</v>
      </c>
      <c r="G140" s="13">
        <v>1</v>
      </c>
      <c r="H140" s="13">
        <v>1</v>
      </c>
      <c r="I140" s="13">
        <v>820</v>
      </c>
      <c r="J140" s="13" t="s">
        <v>2742</v>
      </c>
      <c r="K140" s="38" t="s">
        <v>1990</v>
      </c>
      <c r="L140" s="38" t="s">
        <v>1990</v>
      </c>
      <c r="M140" s="38" t="s">
        <v>1991</v>
      </c>
      <c r="N140" s="39">
        <v>42924</v>
      </c>
    </row>
    <row r="141" spans="1:14" x14ac:dyDescent="0.2">
      <c r="A141" s="13">
        <v>706412</v>
      </c>
      <c r="B141" s="13" t="s">
        <v>2320</v>
      </c>
      <c r="C141" s="13" t="s">
        <v>2743</v>
      </c>
      <c r="D141" s="38" t="s">
        <v>2744</v>
      </c>
      <c r="E141" s="13">
        <v>1</v>
      </c>
      <c r="F141" s="13">
        <v>4</v>
      </c>
      <c r="G141" s="13">
        <v>3</v>
      </c>
      <c r="H141" s="13">
        <v>1</v>
      </c>
      <c r="I141" s="13">
        <v>0</v>
      </c>
      <c r="J141" s="13" t="s">
        <v>2742</v>
      </c>
      <c r="K141" s="38" t="s">
        <v>1990</v>
      </c>
      <c r="L141" s="38" t="s">
        <v>1990</v>
      </c>
      <c r="M141" s="38" t="s">
        <v>1991</v>
      </c>
      <c r="N141" s="39">
        <v>42935</v>
      </c>
    </row>
    <row r="142" spans="1:14" x14ac:dyDescent="0.2">
      <c r="A142" s="13">
        <v>127218</v>
      </c>
      <c r="B142" s="13" t="s">
        <v>2322</v>
      </c>
      <c r="C142" s="13" t="s">
        <v>2740</v>
      </c>
      <c r="D142" s="38" t="s">
        <v>2752</v>
      </c>
      <c r="E142" s="13">
        <v>1</v>
      </c>
      <c r="F142" s="13">
        <v>5</v>
      </c>
      <c r="G142" s="13">
        <v>4</v>
      </c>
      <c r="H142" s="13">
        <v>1</v>
      </c>
      <c r="I142" s="13">
        <v>990</v>
      </c>
      <c r="J142" s="13" t="s">
        <v>1991</v>
      </c>
      <c r="K142" s="13" t="s">
        <v>2753</v>
      </c>
      <c r="L142" s="13">
        <v>800</v>
      </c>
      <c r="M142" s="38" t="s">
        <v>1991</v>
      </c>
      <c r="N142" s="39">
        <v>42989</v>
      </c>
    </row>
    <row r="143" spans="1:14" x14ac:dyDescent="0.2">
      <c r="A143" s="13">
        <v>670323</v>
      </c>
      <c r="B143" s="13" t="s">
        <v>2325</v>
      </c>
      <c r="C143" s="13" t="s">
        <v>2743</v>
      </c>
      <c r="D143" s="38" t="s">
        <v>2744</v>
      </c>
      <c r="E143" s="13">
        <v>1</v>
      </c>
      <c r="F143" s="13">
        <v>1</v>
      </c>
      <c r="G143" s="13">
        <v>0</v>
      </c>
      <c r="H143" s="13">
        <v>1</v>
      </c>
      <c r="I143" s="13">
        <v>0</v>
      </c>
      <c r="J143" s="13" t="s">
        <v>2742</v>
      </c>
      <c r="K143" s="38" t="s">
        <v>1990</v>
      </c>
      <c r="L143" s="38" t="s">
        <v>1990</v>
      </c>
      <c r="M143" s="38" t="s">
        <v>1991</v>
      </c>
      <c r="N143" s="39">
        <v>42974</v>
      </c>
    </row>
    <row r="144" spans="1:14" x14ac:dyDescent="0.2">
      <c r="A144" s="13">
        <v>413870</v>
      </c>
      <c r="B144" s="13" t="s">
        <v>2329</v>
      </c>
      <c r="C144" s="13" t="s">
        <v>2743</v>
      </c>
      <c r="D144" s="38" t="s">
        <v>2744</v>
      </c>
      <c r="E144" s="13">
        <v>1</v>
      </c>
      <c r="F144" s="13">
        <v>2</v>
      </c>
      <c r="G144" s="13">
        <v>1</v>
      </c>
      <c r="H144" s="13">
        <v>1</v>
      </c>
      <c r="I144" s="13">
        <v>0</v>
      </c>
      <c r="J144" s="13" t="s">
        <v>2742</v>
      </c>
      <c r="K144" s="38" t="s">
        <v>1990</v>
      </c>
      <c r="L144" s="38" t="s">
        <v>1990</v>
      </c>
      <c r="M144" s="38" t="s">
        <v>1991</v>
      </c>
      <c r="N144" s="39">
        <v>42975</v>
      </c>
    </row>
    <row r="145" spans="1:14" x14ac:dyDescent="0.2">
      <c r="A145" s="13">
        <v>193419</v>
      </c>
      <c r="B145" s="13" t="s">
        <v>2333</v>
      </c>
      <c r="C145" s="13" t="s">
        <v>2740</v>
      </c>
      <c r="D145" s="38" t="s">
        <v>2752</v>
      </c>
      <c r="E145" s="13">
        <v>3</v>
      </c>
      <c r="F145" s="13">
        <v>8</v>
      </c>
      <c r="G145" s="13">
        <v>8</v>
      </c>
      <c r="H145" s="13">
        <v>0</v>
      </c>
      <c r="I145" s="13">
        <v>580</v>
      </c>
      <c r="J145" s="13" t="s">
        <v>2742</v>
      </c>
      <c r="K145" s="38" t="s">
        <v>1990</v>
      </c>
      <c r="L145" s="38" t="s">
        <v>1990</v>
      </c>
      <c r="M145" s="38" t="s">
        <v>2742</v>
      </c>
      <c r="N145" s="41"/>
    </row>
    <row r="146" spans="1:14" x14ac:dyDescent="0.2">
      <c r="A146" s="13">
        <v>103598</v>
      </c>
      <c r="B146" s="13" t="s">
        <v>2341</v>
      </c>
      <c r="C146" s="13" t="s">
        <v>2740</v>
      </c>
      <c r="D146" s="38" t="s">
        <v>2741</v>
      </c>
      <c r="E146" s="13">
        <v>1</v>
      </c>
      <c r="F146" s="13">
        <v>3</v>
      </c>
      <c r="G146" s="13">
        <v>1</v>
      </c>
      <c r="H146" s="13">
        <v>2</v>
      </c>
      <c r="I146" s="13">
        <v>650</v>
      </c>
      <c r="J146" s="13" t="s">
        <v>2742</v>
      </c>
      <c r="K146" s="38" t="s">
        <v>1990</v>
      </c>
      <c r="L146" s="38" t="s">
        <v>1990</v>
      </c>
      <c r="M146" s="38" t="s">
        <v>1991</v>
      </c>
      <c r="N146" s="39">
        <v>42931</v>
      </c>
    </row>
    <row r="147" spans="1:14" x14ac:dyDescent="0.2">
      <c r="A147" s="13">
        <v>253679</v>
      </c>
      <c r="B147" s="13" t="s">
        <v>2342</v>
      </c>
      <c r="C147" s="13" t="s">
        <v>2740</v>
      </c>
      <c r="D147" s="38" t="s">
        <v>2752</v>
      </c>
      <c r="E147" s="13">
        <v>1</v>
      </c>
      <c r="F147" s="13">
        <v>5</v>
      </c>
      <c r="G147" s="13">
        <v>4</v>
      </c>
      <c r="H147" s="13">
        <v>1</v>
      </c>
      <c r="I147" s="13">
        <v>560</v>
      </c>
      <c r="J147" s="13" t="s">
        <v>2742</v>
      </c>
      <c r="K147" s="38" t="s">
        <v>1990</v>
      </c>
      <c r="L147" s="38" t="s">
        <v>1990</v>
      </c>
      <c r="M147" s="38" t="s">
        <v>1991</v>
      </c>
      <c r="N147" s="39">
        <v>42918</v>
      </c>
    </row>
    <row r="148" spans="1:14" x14ac:dyDescent="0.2">
      <c r="A148" s="13">
        <v>695594</v>
      </c>
      <c r="B148" s="13" t="s">
        <v>2351</v>
      </c>
      <c r="C148" s="13" t="s">
        <v>2740</v>
      </c>
      <c r="D148" s="38" t="s">
        <v>2746</v>
      </c>
      <c r="E148" s="13">
        <v>4</v>
      </c>
      <c r="F148" s="13">
        <v>7</v>
      </c>
      <c r="G148" s="13">
        <v>5</v>
      </c>
      <c r="H148" s="13">
        <v>2</v>
      </c>
      <c r="I148" s="13">
        <v>720</v>
      </c>
      <c r="J148" s="13" t="s">
        <v>2742</v>
      </c>
      <c r="K148" s="38" t="s">
        <v>1990</v>
      </c>
      <c r="L148" s="38" t="s">
        <v>1990</v>
      </c>
      <c r="M148" s="38" t="s">
        <v>1991</v>
      </c>
      <c r="N148" s="39">
        <v>42916</v>
      </c>
    </row>
    <row r="149" spans="1:14" x14ac:dyDescent="0.2">
      <c r="A149" s="13">
        <v>288148</v>
      </c>
      <c r="B149" s="13" t="s">
        <v>2352</v>
      </c>
      <c r="C149" s="13" t="s">
        <v>2740</v>
      </c>
      <c r="D149" s="38" t="s">
        <v>2741</v>
      </c>
      <c r="E149" s="13">
        <v>1</v>
      </c>
      <c r="F149" s="13">
        <v>1</v>
      </c>
      <c r="G149" s="13">
        <v>1</v>
      </c>
      <c r="H149" s="13">
        <v>0</v>
      </c>
      <c r="I149" s="13">
        <v>680</v>
      </c>
      <c r="J149" s="13" t="s">
        <v>2742</v>
      </c>
      <c r="K149" s="38" t="s">
        <v>1990</v>
      </c>
      <c r="L149" s="38" t="s">
        <v>1990</v>
      </c>
      <c r="M149" s="38" t="s">
        <v>1991</v>
      </c>
      <c r="N149" s="39">
        <v>42978</v>
      </c>
    </row>
    <row r="150" spans="1:14" x14ac:dyDescent="0.2">
      <c r="A150" s="13">
        <v>126689</v>
      </c>
      <c r="B150" s="13" t="s">
        <v>2353</v>
      </c>
      <c r="C150" s="13" t="s">
        <v>2747</v>
      </c>
      <c r="D150" s="38" t="s">
        <v>1990</v>
      </c>
      <c r="E150" s="13">
        <v>1</v>
      </c>
      <c r="F150" s="13">
        <v>1</v>
      </c>
      <c r="G150" s="13">
        <v>1</v>
      </c>
      <c r="H150" s="13">
        <v>0</v>
      </c>
      <c r="I150" s="13">
        <v>0</v>
      </c>
      <c r="J150" s="13" t="s">
        <v>1991</v>
      </c>
      <c r="K150" s="13" t="s">
        <v>2753</v>
      </c>
      <c r="L150" s="13">
        <v>800</v>
      </c>
      <c r="M150" s="38" t="s">
        <v>1991</v>
      </c>
      <c r="N150" s="39">
        <v>42974</v>
      </c>
    </row>
    <row r="151" spans="1:14" x14ac:dyDescent="0.2">
      <c r="A151" s="13">
        <v>168890</v>
      </c>
      <c r="B151" s="13" t="s">
        <v>2354</v>
      </c>
      <c r="C151" s="13" t="s">
        <v>2740</v>
      </c>
      <c r="D151" s="38" t="s">
        <v>2748</v>
      </c>
      <c r="E151" s="13">
        <v>1</v>
      </c>
      <c r="F151" s="13">
        <v>3</v>
      </c>
      <c r="G151" s="13">
        <v>2</v>
      </c>
      <c r="H151" s="13">
        <v>1</v>
      </c>
      <c r="I151" s="13">
        <v>820</v>
      </c>
      <c r="J151" s="13" t="s">
        <v>1991</v>
      </c>
      <c r="K151" s="13" t="s">
        <v>2758</v>
      </c>
      <c r="L151" s="13">
        <v>1100</v>
      </c>
      <c r="M151" s="38" t="s">
        <v>1991</v>
      </c>
      <c r="N151" s="39">
        <v>43002</v>
      </c>
    </row>
    <row r="152" spans="1:14" x14ac:dyDescent="0.2">
      <c r="A152" s="13">
        <v>595525</v>
      </c>
      <c r="B152" s="13" t="s">
        <v>2357</v>
      </c>
      <c r="C152" s="13" t="s">
        <v>2747</v>
      </c>
      <c r="D152" s="38" t="s">
        <v>1990</v>
      </c>
      <c r="E152" s="13">
        <v>1</v>
      </c>
      <c r="F152" s="13">
        <v>2</v>
      </c>
      <c r="G152" s="13">
        <v>2</v>
      </c>
      <c r="H152" s="13">
        <v>0</v>
      </c>
      <c r="I152" s="13">
        <v>0</v>
      </c>
      <c r="J152" s="13" t="s">
        <v>2742</v>
      </c>
      <c r="K152" s="38" t="s">
        <v>1990</v>
      </c>
      <c r="L152" s="38" t="s">
        <v>1990</v>
      </c>
      <c r="M152" s="38" t="s">
        <v>1991</v>
      </c>
      <c r="N152" s="39">
        <v>42936</v>
      </c>
    </row>
    <row r="153" spans="1:14" x14ac:dyDescent="0.2">
      <c r="A153" s="13">
        <v>958148</v>
      </c>
      <c r="B153" s="13" t="s">
        <v>2359</v>
      </c>
      <c r="C153" s="13" t="s">
        <v>2747</v>
      </c>
      <c r="D153" s="38" t="s">
        <v>1990</v>
      </c>
      <c r="E153" s="13">
        <v>2</v>
      </c>
      <c r="F153" s="13">
        <v>7</v>
      </c>
      <c r="G153" s="13">
        <v>2</v>
      </c>
      <c r="H153" s="13">
        <v>5</v>
      </c>
      <c r="I153" s="13">
        <v>0</v>
      </c>
      <c r="J153" s="13" t="s">
        <v>1991</v>
      </c>
      <c r="K153" s="13" t="s">
        <v>2753</v>
      </c>
      <c r="L153" s="13">
        <v>1000</v>
      </c>
      <c r="M153" s="38" t="s">
        <v>1991</v>
      </c>
      <c r="N153" s="39">
        <v>42901</v>
      </c>
    </row>
    <row r="154" spans="1:14" x14ac:dyDescent="0.2">
      <c r="A154" s="13">
        <v>723743</v>
      </c>
      <c r="B154" s="13" t="s">
        <v>2360</v>
      </c>
      <c r="C154" s="13" t="s">
        <v>2747</v>
      </c>
      <c r="D154" s="38" t="s">
        <v>1990</v>
      </c>
      <c r="E154" s="13">
        <v>1</v>
      </c>
      <c r="F154" s="13">
        <v>1</v>
      </c>
      <c r="G154" s="13">
        <v>1</v>
      </c>
      <c r="H154" s="13">
        <v>0</v>
      </c>
      <c r="I154" s="13">
        <v>0</v>
      </c>
      <c r="J154" s="13" t="s">
        <v>2742</v>
      </c>
      <c r="K154" s="38" t="s">
        <v>1990</v>
      </c>
      <c r="L154" s="38" t="s">
        <v>1990</v>
      </c>
      <c r="M154" s="38" t="s">
        <v>1991</v>
      </c>
      <c r="N154" s="39">
        <v>42943</v>
      </c>
    </row>
    <row r="155" spans="1:14" x14ac:dyDescent="0.2">
      <c r="A155" s="13">
        <v>179363</v>
      </c>
      <c r="B155" s="13" t="s">
        <v>2363</v>
      </c>
      <c r="C155" s="13" t="s">
        <v>2740</v>
      </c>
      <c r="D155" s="38" t="s">
        <v>2741</v>
      </c>
      <c r="E155" s="13">
        <v>3</v>
      </c>
      <c r="F155" s="13">
        <v>7</v>
      </c>
      <c r="G155" s="13">
        <v>2</v>
      </c>
      <c r="H155" s="13">
        <v>5</v>
      </c>
      <c r="I155" s="13">
        <v>560</v>
      </c>
      <c r="J155" s="13" t="s">
        <v>2742</v>
      </c>
      <c r="K155" s="38" t="s">
        <v>1990</v>
      </c>
      <c r="L155" s="38" t="s">
        <v>1990</v>
      </c>
      <c r="M155" s="38" t="s">
        <v>1991</v>
      </c>
      <c r="N155" s="39">
        <v>42974</v>
      </c>
    </row>
    <row r="156" spans="1:14" x14ac:dyDescent="0.2">
      <c r="A156" s="13">
        <v>300389</v>
      </c>
      <c r="B156" s="13" t="s">
        <v>2365</v>
      </c>
      <c r="C156" s="13" t="s">
        <v>2740</v>
      </c>
      <c r="D156" s="38" t="s">
        <v>2748</v>
      </c>
      <c r="E156" s="13">
        <v>1</v>
      </c>
      <c r="F156" s="13">
        <v>1</v>
      </c>
      <c r="G156" s="13">
        <v>1</v>
      </c>
      <c r="H156" s="13">
        <v>0</v>
      </c>
      <c r="I156" s="13">
        <v>860</v>
      </c>
      <c r="J156" s="13" t="s">
        <v>2742</v>
      </c>
      <c r="K156" s="38" t="s">
        <v>1990</v>
      </c>
      <c r="L156" s="38" t="s">
        <v>1990</v>
      </c>
      <c r="M156" s="38" t="s">
        <v>1991</v>
      </c>
      <c r="N156" s="39">
        <v>42967</v>
      </c>
    </row>
    <row r="157" spans="1:14" x14ac:dyDescent="0.2">
      <c r="A157" s="13">
        <v>998752</v>
      </c>
      <c r="B157" s="13" t="s">
        <v>2369</v>
      </c>
      <c r="C157" s="13" t="s">
        <v>2740</v>
      </c>
      <c r="D157" s="38" t="s">
        <v>2752</v>
      </c>
      <c r="E157" s="13">
        <v>2</v>
      </c>
      <c r="F157" s="13">
        <v>1</v>
      </c>
      <c r="G157" s="13">
        <v>1</v>
      </c>
      <c r="H157" s="13">
        <v>0</v>
      </c>
      <c r="I157" s="13">
        <v>740</v>
      </c>
      <c r="J157" s="13" t="s">
        <v>2742</v>
      </c>
      <c r="K157" s="38" t="s">
        <v>1990</v>
      </c>
      <c r="L157" s="38" t="s">
        <v>1990</v>
      </c>
      <c r="M157" s="38" t="s">
        <v>1991</v>
      </c>
      <c r="N157" s="39">
        <v>42917</v>
      </c>
    </row>
    <row r="158" spans="1:14" x14ac:dyDescent="0.2">
      <c r="A158" s="13">
        <v>279689</v>
      </c>
      <c r="B158" s="13" t="s">
        <v>2375</v>
      </c>
      <c r="C158" s="13" t="s">
        <v>2743</v>
      </c>
      <c r="D158" s="38" t="s">
        <v>2744</v>
      </c>
      <c r="E158" s="13">
        <v>3</v>
      </c>
      <c r="F158" s="13">
        <v>10</v>
      </c>
      <c r="G158" s="13">
        <v>2</v>
      </c>
      <c r="H158" s="13">
        <v>8</v>
      </c>
      <c r="I158" s="13">
        <v>0</v>
      </c>
      <c r="J158" s="13" t="s">
        <v>2742</v>
      </c>
      <c r="K158" s="38" t="s">
        <v>1990</v>
      </c>
      <c r="L158" s="38" t="s">
        <v>1990</v>
      </c>
      <c r="M158" s="38" t="s">
        <v>1991</v>
      </c>
      <c r="N158" s="39">
        <v>42928</v>
      </c>
    </row>
    <row r="159" spans="1:14" x14ac:dyDescent="0.2">
      <c r="A159" s="13">
        <v>395684</v>
      </c>
      <c r="B159" s="13" t="s">
        <v>2378</v>
      </c>
      <c r="C159" s="13" t="s">
        <v>2743</v>
      </c>
      <c r="D159" s="38" t="s">
        <v>2744</v>
      </c>
      <c r="E159" s="13">
        <v>3</v>
      </c>
      <c r="F159" s="13">
        <v>10</v>
      </c>
      <c r="G159" s="13">
        <v>4</v>
      </c>
      <c r="H159" s="13">
        <v>6</v>
      </c>
      <c r="I159" s="13">
        <v>0</v>
      </c>
      <c r="J159" s="13" t="s">
        <v>2742</v>
      </c>
      <c r="K159" s="38" t="s">
        <v>1990</v>
      </c>
      <c r="L159" s="38" t="s">
        <v>1990</v>
      </c>
      <c r="M159" s="38" t="s">
        <v>1991</v>
      </c>
      <c r="N159" s="39">
        <v>42924</v>
      </c>
    </row>
    <row r="160" spans="1:14" x14ac:dyDescent="0.2">
      <c r="A160" s="13">
        <v>927279</v>
      </c>
      <c r="B160" s="13" t="s">
        <v>2382</v>
      </c>
      <c r="C160" s="13" t="s">
        <v>2740</v>
      </c>
      <c r="D160" s="38" t="s">
        <v>2752</v>
      </c>
      <c r="E160" s="13">
        <v>3</v>
      </c>
      <c r="F160" s="13">
        <v>8</v>
      </c>
      <c r="G160" s="13">
        <v>1</v>
      </c>
      <c r="H160" s="13">
        <v>7</v>
      </c>
      <c r="I160" s="13">
        <v>860</v>
      </c>
      <c r="J160" s="13" t="s">
        <v>2742</v>
      </c>
      <c r="K160" s="38" t="s">
        <v>1990</v>
      </c>
      <c r="L160" s="38" t="s">
        <v>1990</v>
      </c>
      <c r="M160" s="38" t="s">
        <v>1991</v>
      </c>
      <c r="N160" s="39">
        <v>42980</v>
      </c>
    </row>
    <row r="161" spans="1:14" x14ac:dyDescent="0.2">
      <c r="A161" s="13">
        <v>147854</v>
      </c>
      <c r="B161" s="13" t="s">
        <v>2384</v>
      </c>
      <c r="C161" s="13" t="s">
        <v>2740</v>
      </c>
      <c r="D161" s="38" t="s">
        <v>2752</v>
      </c>
      <c r="E161" s="13">
        <v>1</v>
      </c>
      <c r="F161" s="13">
        <v>3</v>
      </c>
      <c r="G161" s="13">
        <v>3</v>
      </c>
      <c r="H161" s="13">
        <v>0</v>
      </c>
      <c r="I161" s="13">
        <v>820</v>
      </c>
      <c r="J161" s="13" t="s">
        <v>2742</v>
      </c>
      <c r="K161" s="38" t="s">
        <v>1990</v>
      </c>
      <c r="L161" s="38" t="s">
        <v>1990</v>
      </c>
      <c r="M161" s="38" t="s">
        <v>1991</v>
      </c>
      <c r="N161" s="39">
        <v>42984</v>
      </c>
    </row>
    <row r="162" spans="1:14" x14ac:dyDescent="0.2">
      <c r="A162" s="13">
        <v>147330</v>
      </c>
      <c r="B162" s="13" t="s">
        <v>2385</v>
      </c>
      <c r="C162" s="13" t="s">
        <v>2747</v>
      </c>
      <c r="D162" s="38" t="s">
        <v>1990</v>
      </c>
      <c r="E162" s="13">
        <v>1</v>
      </c>
      <c r="F162" s="13">
        <v>5</v>
      </c>
      <c r="G162" s="13">
        <v>4</v>
      </c>
      <c r="H162" s="13">
        <v>1</v>
      </c>
      <c r="I162" s="13">
        <v>0</v>
      </c>
      <c r="J162" s="13" t="s">
        <v>1991</v>
      </c>
      <c r="K162" s="13" t="s">
        <v>2753</v>
      </c>
      <c r="L162" s="13">
        <v>1000</v>
      </c>
      <c r="M162" s="38" t="s">
        <v>1991</v>
      </c>
      <c r="N162" s="39">
        <v>42996</v>
      </c>
    </row>
    <row r="163" spans="1:14" x14ac:dyDescent="0.2">
      <c r="A163" s="13">
        <v>464595</v>
      </c>
      <c r="B163" s="13" t="s">
        <v>2387</v>
      </c>
      <c r="C163" s="13" t="s">
        <v>2740</v>
      </c>
      <c r="D163" s="38" t="s">
        <v>2754</v>
      </c>
      <c r="E163" s="13">
        <v>1</v>
      </c>
      <c r="F163" s="13">
        <v>5</v>
      </c>
      <c r="G163" s="13">
        <v>1</v>
      </c>
      <c r="H163" s="13">
        <v>4</v>
      </c>
      <c r="I163" s="13">
        <v>770</v>
      </c>
      <c r="J163" s="13" t="s">
        <v>2742</v>
      </c>
      <c r="K163" s="38" t="s">
        <v>1990</v>
      </c>
      <c r="L163" s="38" t="s">
        <v>1990</v>
      </c>
      <c r="M163" s="38" t="s">
        <v>1991</v>
      </c>
      <c r="N163" s="39">
        <v>42969</v>
      </c>
    </row>
    <row r="164" spans="1:14" x14ac:dyDescent="0.2">
      <c r="A164" s="13">
        <v>844463</v>
      </c>
      <c r="B164" s="13" t="s">
        <v>2392</v>
      </c>
      <c r="C164" s="13" t="s">
        <v>2747</v>
      </c>
      <c r="D164" s="38" t="s">
        <v>1990</v>
      </c>
      <c r="E164" s="13">
        <v>1</v>
      </c>
      <c r="F164" s="13">
        <v>1</v>
      </c>
      <c r="G164" s="13">
        <v>1</v>
      </c>
      <c r="H164" s="13">
        <v>0</v>
      </c>
      <c r="I164" s="13">
        <v>0</v>
      </c>
      <c r="J164" s="13" t="s">
        <v>2742</v>
      </c>
      <c r="K164" s="38" t="s">
        <v>1990</v>
      </c>
      <c r="L164" s="38" t="s">
        <v>1990</v>
      </c>
      <c r="M164" s="38" t="s">
        <v>1991</v>
      </c>
      <c r="N164" s="39">
        <v>42920</v>
      </c>
    </row>
    <row r="165" spans="1:14" x14ac:dyDescent="0.2">
      <c r="A165" s="13">
        <v>788558</v>
      </c>
      <c r="B165" s="13" t="s">
        <v>2397</v>
      </c>
      <c r="C165" s="13" t="s">
        <v>2747</v>
      </c>
      <c r="D165" s="38" t="s">
        <v>1990</v>
      </c>
      <c r="E165" s="13">
        <v>1</v>
      </c>
      <c r="F165" s="13">
        <v>1</v>
      </c>
      <c r="G165" s="13">
        <v>1</v>
      </c>
      <c r="H165" s="13">
        <v>0</v>
      </c>
      <c r="I165" s="13">
        <v>0</v>
      </c>
      <c r="J165" s="13" t="s">
        <v>2742</v>
      </c>
      <c r="K165" s="38" t="s">
        <v>1990</v>
      </c>
      <c r="L165" s="38" t="s">
        <v>1990</v>
      </c>
      <c r="M165" s="38" t="s">
        <v>1991</v>
      </c>
      <c r="N165" s="39">
        <v>42917</v>
      </c>
    </row>
    <row r="166" spans="1:14" x14ac:dyDescent="0.2">
      <c r="A166" s="13">
        <v>714194</v>
      </c>
      <c r="B166" s="13" t="s">
        <v>2398</v>
      </c>
      <c r="C166" s="13" t="s">
        <v>2740</v>
      </c>
      <c r="D166" s="38" t="s">
        <v>2741</v>
      </c>
      <c r="E166" s="13">
        <v>1</v>
      </c>
      <c r="F166" s="13">
        <v>2</v>
      </c>
      <c r="G166" s="13">
        <v>1</v>
      </c>
      <c r="H166" s="13">
        <v>1</v>
      </c>
      <c r="I166" s="13">
        <v>780</v>
      </c>
      <c r="J166" s="13" t="s">
        <v>2742</v>
      </c>
      <c r="K166" s="38" t="s">
        <v>1990</v>
      </c>
      <c r="L166" s="38" t="s">
        <v>1990</v>
      </c>
      <c r="M166" s="38" t="s">
        <v>1991</v>
      </c>
      <c r="N166" s="39">
        <v>42996</v>
      </c>
    </row>
    <row r="167" spans="1:14" x14ac:dyDescent="0.2">
      <c r="A167" s="13">
        <v>790560</v>
      </c>
      <c r="B167" s="13" t="s">
        <v>2399</v>
      </c>
      <c r="C167" s="13" t="s">
        <v>2747</v>
      </c>
      <c r="D167" s="38" t="s">
        <v>1990</v>
      </c>
      <c r="E167" s="13">
        <v>1</v>
      </c>
      <c r="F167" s="13">
        <v>5</v>
      </c>
      <c r="G167" s="13">
        <v>3</v>
      </c>
      <c r="H167" s="13">
        <v>2</v>
      </c>
      <c r="I167" s="13">
        <v>0</v>
      </c>
      <c r="J167" s="13" t="s">
        <v>2742</v>
      </c>
      <c r="K167" s="38" t="s">
        <v>1990</v>
      </c>
      <c r="L167" s="38" t="s">
        <v>1990</v>
      </c>
      <c r="M167" s="38" t="s">
        <v>1991</v>
      </c>
      <c r="N167" s="39">
        <v>42947</v>
      </c>
    </row>
    <row r="168" spans="1:14" x14ac:dyDescent="0.2">
      <c r="A168" s="13">
        <v>770298</v>
      </c>
      <c r="B168" s="13" t="s">
        <v>2402</v>
      </c>
      <c r="C168" s="13" t="s">
        <v>2740</v>
      </c>
      <c r="D168" s="38" t="s">
        <v>2746</v>
      </c>
      <c r="E168" s="13">
        <v>1</v>
      </c>
      <c r="F168" s="13">
        <v>4</v>
      </c>
      <c r="G168" s="13">
        <v>1</v>
      </c>
      <c r="H168" s="13">
        <v>3</v>
      </c>
      <c r="I168" s="13">
        <v>950</v>
      </c>
      <c r="J168" s="13" t="s">
        <v>2742</v>
      </c>
      <c r="K168" s="38" t="s">
        <v>1990</v>
      </c>
      <c r="L168" s="38" t="s">
        <v>1990</v>
      </c>
      <c r="M168" s="38" t="s">
        <v>1991</v>
      </c>
      <c r="N168" s="39">
        <v>42966</v>
      </c>
    </row>
    <row r="169" spans="1:14" x14ac:dyDescent="0.2">
      <c r="A169" s="13">
        <v>472653</v>
      </c>
      <c r="B169" s="13" t="s">
        <v>2409</v>
      </c>
      <c r="C169" s="13" t="s">
        <v>2740</v>
      </c>
      <c r="D169" s="38" t="s">
        <v>2741</v>
      </c>
      <c r="E169" s="13">
        <v>1</v>
      </c>
      <c r="F169" s="13">
        <v>3</v>
      </c>
      <c r="G169" s="13">
        <v>2</v>
      </c>
      <c r="H169" s="13">
        <v>1</v>
      </c>
      <c r="I169" s="13">
        <v>860</v>
      </c>
      <c r="J169" s="13" t="s">
        <v>2742</v>
      </c>
      <c r="K169" s="38" t="s">
        <v>1990</v>
      </c>
      <c r="L169" s="38" t="s">
        <v>1990</v>
      </c>
      <c r="M169" s="38" t="s">
        <v>1991</v>
      </c>
      <c r="N169" s="39">
        <v>42998</v>
      </c>
    </row>
    <row r="170" spans="1:14" x14ac:dyDescent="0.2">
      <c r="A170" s="13">
        <v>312923</v>
      </c>
      <c r="B170" s="13" t="s">
        <v>2410</v>
      </c>
      <c r="C170" s="13" t="s">
        <v>2740</v>
      </c>
      <c r="D170" s="38" t="s">
        <v>2744</v>
      </c>
      <c r="E170" s="13">
        <v>1</v>
      </c>
      <c r="F170" s="13">
        <v>4</v>
      </c>
      <c r="G170" s="13">
        <v>2</v>
      </c>
      <c r="H170" s="13">
        <v>2</v>
      </c>
      <c r="I170" s="13">
        <v>0</v>
      </c>
      <c r="J170" s="13" t="s">
        <v>2742</v>
      </c>
      <c r="K170" s="38" t="s">
        <v>1990</v>
      </c>
      <c r="L170" s="38" t="s">
        <v>1990</v>
      </c>
      <c r="M170" s="38" t="s">
        <v>1991</v>
      </c>
      <c r="N170" s="39">
        <v>42898</v>
      </c>
    </row>
    <row r="171" spans="1:14" x14ac:dyDescent="0.2">
      <c r="A171" s="13">
        <v>751730</v>
      </c>
      <c r="B171" s="13" t="s">
        <v>2411</v>
      </c>
      <c r="C171" s="13" t="s">
        <v>2740</v>
      </c>
      <c r="D171" s="38" t="s">
        <v>2741</v>
      </c>
      <c r="E171" s="13">
        <v>4</v>
      </c>
      <c r="F171" s="13">
        <v>10</v>
      </c>
      <c r="G171" s="13">
        <v>8</v>
      </c>
      <c r="H171" s="13">
        <v>2</v>
      </c>
      <c r="I171" s="13">
        <v>680</v>
      </c>
      <c r="J171" s="13" t="s">
        <v>2742</v>
      </c>
      <c r="K171" s="38" t="s">
        <v>1990</v>
      </c>
      <c r="L171" s="38" t="s">
        <v>1990</v>
      </c>
      <c r="M171" s="38" t="s">
        <v>1991</v>
      </c>
      <c r="N171" s="39">
        <v>42891</v>
      </c>
    </row>
    <row r="172" spans="1:14" x14ac:dyDescent="0.2">
      <c r="A172" s="13">
        <v>771079</v>
      </c>
      <c r="B172" s="13" t="s">
        <v>2412</v>
      </c>
      <c r="C172" s="13" t="s">
        <v>2740</v>
      </c>
      <c r="D172" s="38" t="s">
        <v>2744</v>
      </c>
      <c r="E172" s="13">
        <v>1</v>
      </c>
      <c r="F172" s="13">
        <v>2</v>
      </c>
      <c r="G172" s="13">
        <v>2</v>
      </c>
      <c r="H172" s="13">
        <v>0</v>
      </c>
      <c r="I172" s="13">
        <v>0</v>
      </c>
      <c r="J172" s="13" t="s">
        <v>1991</v>
      </c>
      <c r="K172" s="13" t="s">
        <v>2758</v>
      </c>
      <c r="L172" s="13">
        <v>1100</v>
      </c>
      <c r="M172" s="38" t="s">
        <v>1991</v>
      </c>
      <c r="N172" s="39">
        <v>42993</v>
      </c>
    </row>
    <row r="173" spans="1:14" x14ac:dyDescent="0.2">
      <c r="A173" s="13">
        <v>239552</v>
      </c>
      <c r="B173" s="13" t="s">
        <v>2416</v>
      </c>
      <c r="C173" s="13" t="s">
        <v>2743</v>
      </c>
      <c r="D173" s="38" t="s">
        <v>2744</v>
      </c>
      <c r="E173" s="13">
        <v>2</v>
      </c>
      <c r="F173" s="13">
        <v>7</v>
      </c>
      <c r="G173" s="13">
        <v>1</v>
      </c>
      <c r="H173" s="13">
        <v>6</v>
      </c>
      <c r="I173" s="13">
        <v>0</v>
      </c>
      <c r="J173" s="13" t="s">
        <v>1991</v>
      </c>
      <c r="K173" s="13" t="s">
        <v>2753</v>
      </c>
      <c r="L173" s="13">
        <v>900</v>
      </c>
      <c r="M173" s="38" t="s">
        <v>1991</v>
      </c>
      <c r="N173" s="39">
        <v>42989</v>
      </c>
    </row>
    <row r="174" spans="1:14" x14ac:dyDescent="0.2">
      <c r="A174" s="13">
        <v>962103</v>
      </c>
      <c r="B174" s="13" t="s">
        <v>2417</v>
      </c>
      <c r="C174" s="13" t="s">
        <v>2740</v>
      </c>
      <c r="D174" s="38" t="s">
        <v>2752</v>
      </c>
      <c r="E174" s="13">
        <v>1</v>
      </c>
      <c r="F174" s="13">
        <v>3</v>
      </c>
      <c r="G174" s="13">
        <v>2</v>
      </c>
      <c r="H174" s="13">
        <v>1</v>
      </c>
      <c r="I174" s="13">
        <v>700</v>
      </c>
      <c r="J174" s="13" t="s">
        <v>2742</v>
      </c>
      <c r="K174" s="38" t="s">
        <v>1990</v>
      </c>
      <c r="L174" s="38" t="s">
        <v>1990</v>
      </c>
      <c r="M174" s="38" t="s">
        <v>1991</v>
      </c>
      <c r="N174" s="39">
        <v>42966</v>
      </c>
    </row>
    <row r="175" spans="1:14" x14ac:dyDescent="0.2">
      <c r="A175" s="13">
        <v>544969</v>
      </c>
      <c r="B175" s="13" t="s">
        <v>2419</v>
      </c>
      <c r="C175" s="13" t="s">
        <v>2747</v>
      </c>
      <c r="D175" s="38" t="s">
        <v>1990</v>
      </c>
      <c r="E175" s="13">
        <v>1</v>
      </c>
      <c r="F175" s="13">
        <v>2</v>
      </c>
      <c r="G175" s="13">
        <v>2</v>
      </c>
      <c r="H175" s="13">
        <v>0</v>
      </c>
      <c r="I175" s="13">
        <v>0</v>
      </c>
      <c r="J175" s="13" t="s">
        <v>2742</v>
      </c>
      <c r="K175" s="38" t="s">
        <v>1990</v>
      </c>
      <c r="L175" s="38" t="s">
        <v>1990</v>
      </c>
      <c r="M175" s="38" t="s">
        <v>1991</v>
      </c>
      <c r="N175" s="39">
        <v>42898</v>
      </c>
    </row>
    <row r="176" spans="1:14" x14ac:dyDescent="0.2">
      <c r="A176" s="13">
        <v>766897</v>
      </c>
      <c r="B176" s="13" t="s">
        <v>2422</v>
      </c>
      <c r="C176" s="13" t="s">
        <v>2740</v>
      </c>
      <c r="D176" s="38" t="s">
        <v>2744</v>
      </c>
      <c r="E176" s="13">
        <v>3</v>
      </c>
      <c r="F176" s="13">
        <v>9</v>
      </c>
      <c r="G176" s="13">
        <v>8</v>
      </c>
      <c r="H176" s="13">
        <v>1</v>
      </c>
      <c r="I176" s="13">
        <v>0</v>
      </c>
      <c r="J176" s="13" t="s">
        <v>2742</v>
      </c>
      <c r="K176" s="38" t="s">
        <v>1990</v>
      </c>
      <c r="L176" s="38" t="s">
        <v>1990</v>
      </c>
      <c r="M176" s="38" t="s">
        <v>1991</v>
      </c>
      <c r="N176" s="39">
        <v>42897</v>
      </c>
    </row>
    <row r="177" spans="1:14" x14ac:dyDescent="0.2">
      <c r="A177" s="13">
        <v>670008</v>
      </c>
      <c r="B177" s="13" t="s">
        <v>2424</v>
      </c>
      <c r="C177" s="13" t="s">
        <v>2740</v>
      </c>
      <c r="D177" s="38" t="s">
        <v>2755</v>
      </c>
      <c r="E177" s="13">
        <v>1</v>
      </c>
      <c r="F177" s="13">
        <v>2</v>
      </c>
      <c r="G177" s="13">
        <v>1</v>
      </c>
      <c r="H177" s="13">
        <v>1</v>
      </c>
      <c r="I177" s="13">
        <v>870</v>
      </c>
      <c r="J177" s="13" t="s">
        <v>2742</v>
      </c>
      <c r="K177" s="38" t="s">
        <v>1990</v>
      </c>
      <c r="L177" s="38" t="s">
        <v>1990</v>
      </c>
      <c r="M177" s="38" t="s">
        <v>1991</v>
      </c>
      <c r="N177" s="39">
        <v>42936</v>
      </c>
    </row>
    <row r="178" spans="1:14" x14ac:dyDescent="0.2">
      <c r="A178" s="13">
        <v>282333</v>
      </c>
      <c r="B178" s="13" t="s">
        <v>2428</v>
      </c>
      <c r="C178" s="13" t="s">
        <v>2740</v>
      </c>
      <c r="D178" s="38" t="s">
        <v>2744</v>
      </c>
      <c r="E178" s="13">
        <v>2</v>
      </c>
      <c r="F178" s="13">
        <v>4</v>
      </c>
      <c r="G178" s="13">
        <v>3</v>
      </c>
      <c r="H178" s="13">
        <v>1</v>
      </c>
      <c r="I178" s="13">
        <v>0</v>
      </c>
      <c r="J178" s="13" t="s">
        <v>2742</v>
      </c>
      <c r="K178" s="38" t="s">
        <v>1990</v>
      </c>
      <c r="L178" s="38" t="s">
        <v>1990</v>
      </c>
      <c r="M178" s="38" t="s">
        <v>1991</v>
      </c>
      <c r="N178" s="39">
        <v>42967</v>
      </c>
    </row>
    <row r="179" spans="1:14" x14ac:dyDescent="0.2">
      <c r="A179" s="13">
        <v>675173</v>
      </c>
      <c r="B179" s="13" t="s">
        <v>2430</v>
      </c>
      <c r="C179" s="13" t="s">
        <v>2740</v>
      </c>
      <c r="D179" s="38" t="s">
        <v>2741</v>
      </c>
      <c r="E179" s="13">
        <v>2</v>
      </c>
      <c r="F179" s="13">
        <v>8</v>
      </c>
      <c r="G179" s="13">
        <v>3</v>
      </c>
      <c r="H179" s="13">
        <v>5</v>
      </c>
      <c r="I179" s="13">
        <v>770</v>
      </c>
      <c r="J179" s="13" t="s">
        <v>2742</v>
      </c>
      <c r="K179" s="38" t="s">
        <v>1990</v>
      </c>
      <c r="L179" s="38" t="s">
        <v>1990</v>
      </c>
      <c r="M179" s="38" t="s">
        <v>1991</v>
      </c>
      <c r="N179" s="39">
        <v>42936</v>
      </c>
    </row>
    <row r="180" spans="1:14" x14ac:dyDescent="0.2">
      <c r="A180" s="13">
        <v>829033</v>
      </c>
      <c r="B180" s="13" t="s">
        <v>2432</v>
      </c>
      <c r="C180" s="13" t="s">
        <v>2740</v>
      </c>
      <c r="D180" s="38" t="s">
        <v>2751</v>
      </c>
      <c r="E180" s="13">
        <v>1</v>
      </c>
      <c r="F180" s="13">
        <v>4</v>
      </c>
      <c r="G180" s="13">
        <v>2</v>
      </c>
      <c r="H180" s="13">
        <v>2</v>
      </c>
      <c r="I180" s="13">
        <v>670</v>
      </c>
      <c r="J180" s="13" t="s">
        <v>2742</v>
      </c>
      <c r="K180" s="38" t="s">
        <v>1990</v>
      </c>
      <c r="L180" s="38" t="s">
        <v>1990</v>
      </c>
      <c r="M180" s="38" t="s">
        <v>1991</v>
      </c>
      <c r="N180" s="39">
        <v>42969</v>
      </c>
    </row>
    <row r="181" spans="1:14" x14ac:dyDescent="0.2">
      <c r="A181" s="13">
        <v>643082</v>
      </c>
      <c r="B181" s="13" t="s">
        <v>2434</v>
      </c>
      <c r="C181" s="13" t="s">
        <v>2747</v>
      </c>
      <c r="D181" s="38" t="s">
        <v>1990</v>
      </c>
      <c r="E181" s="13">
        <v>1</v>
      </c>
      <c r="F181" s="13">
        <v>5</v>
      </c>
      <c r="G181" s="13">
        <v>5</v>
      </c>
      <c r="H181" s="13">
        <v>0</v>
      </c>
      <c r="I181" s="13">
        <v>0</v>
      </c>
      <c r="J181" s="13" t="s">
        <v>1991</v>
      </c>
      <c r="K181" s="13" t="s">
        <v>2749</v>
      </c>
      <c r="L181" s="13">
        <v>1200</v>
      </c>
      <c r="M181" s="38" t="s">
        <v>1991</v>
      </c>
      <c r="N181" s="39">
        <v>42971</v>
      </c>
    </row>
    <row r="182" spans="1:14" x14ac:dyDescent="0.2">
      <c r="A182" s="13">
        <v>273743</v>
      </c>
      <c r="B182" s="13" t="s">
        <v>2435</v>
      </c>
      <c r="C182" s="13" t="s">
        <v>2740</v>
      </c>
      <c r="D182" s="38" t="s">
        <v>2744</v>
      </c>
      <c r="E182" s="13">
        <v>1</v>
      </c>
      <c r="F182" s="13">
        <v>5</v>
      </c>
      <c r="G182" s="13">
        <v>0</v>
      </c>
      <c r="H182" s="13">
        <v>5</v>
      </c>
      <c r="I182" s="13">
        <v>0</v>
      </c>
      <c r="J182" s="13" t="s">
        <v>2742</v>
      </c>
      <c r="K182" s="38" t="s">
        <v>1990</v>
      </c>
      <c r="L182" s="38" t="s">
        <v>1990</v>
      </c>
      <c r="M182" s="38" t="s">
        <v>1991</v>
      </c>
      <c r="N182" s="39">
        <v>42987</v>
      </c>
    </row>
    <row r="183" spans="1:14" x14ac:dyDescent="0.2">
      <c r="A183" s="13">
        <v>287548</v>
      </c>
      <c r="B183" s="13" t="s">
        <v>2437</v>
      </c>
      <c r="C183" s="13" t="s">
        <v>2740</v>
      </c>
      <c r="D183" s="38" t="s">
        <v>2741</v>
      </c>
      <c r="E183" s="13">
        <v>3</v>
      </c>
      <c r="F183" s="13">
        <v>8</v>
      </c>
      <c r="G183" s="13">
        <v>5</v>
      </c>
      <c r="H183" s="13">
        <v>3</v>
      </c>
      <c r="I183" s="13">
        <v>670</v>
      </c>
      <c r="J183" s="13" t="s">
        <v>2742</v>
      </c>
      <c r="K183" s="38" t="s">
        <v>1990</v>
      </c>
      <c r="L183" s="38" t="s">
        <v>1990</v>
      </c>
      <c r="M183" s="38" t="s">
        <v>1991</v>
      </c>
      <c r="N183" s="39">
        <v>42944</v>
      </c>
    </row>
    <row r="184" spans="1:14" x14ac:dyDescent="0.2">
      <c r="A184" s="13">
        <v>885843</v>
      </c>
      <c r="B184" s="13" t="s">
        <v>2438</v>
      </c>
      <c r="C184" s="13" t="s">
        <v>2740</v>
      </c>
      <c r="D184" s="38" t="s">
        <v>2752</v>
      </c>
      <c r="E184" s="13">
        <v>1</v>
      </c>
      <c r="F184" s="13">
        <v>5</v>
      </c>
      <c r="G184" s="13">
        <v>4</v>
      </c>
      <c r="H184" s="13">
        <v>1</v>
      </c>
      <c r="I184" s="13">
        <v>980</v>
      </c>
      <c r="J184" s="13" t="s">
        <v>2742</v>
      </c>
      <c r="K184" s="38" t="s">
        <v>1990</v>
      </c>
      <c r="L184" s="38" t="s">
        <v>1990</v>
      </c>
      <c r="M184" s="38" t="s">
        <v>1991</v>
      </c>
      <c r="N184" s="39">
        <v>42976</v>
      </c>
    </row>
    <row r="185" spans="1:14" x14ac:dyDescent="0.2">
      <c r="A185" s="13">
        <v>379560</v>
      </c>
      <c r="B185" s="13" t="s">
        <v>2440</v>
      </c>
      <c r="C185" s="13" t="s">
        <v>2740</v>
      </c>
      <c r="D185" s="38" t="s">
        <v>2741</v>
      </c>
      <c r="E185" s="13">
        <v>4</v>
      </c>
      <c r="F185" s="13">
        <v>6</v>
      </c>
      <c r="G185" s="13">
        <v>1</v>
      </c>
      <c r="H185" s="13">
        <v>5</v>
      </c>
      <c r="I185" s="13">
        <v>970</v>
      </c>
      <c r="J185" s="13" t="s">
        <v>2742</v>
      </c>
      <c r="K185" s="38" t="s">
        <v>1990</v>
      </c>
      <c r="L185" s="38" t="s">
        <v>1990</v>
      </c>
      <c r="M185" s="38" t="s">
        <v>1991</v>
      </c>
      <c r="N185" s="39">
        <v>42934</v>
      </c>
    </row>
    <row r="186" spans="1:14" x14ac:dyDescent="0.2">
      <c r="A186" s="13">
        <v>773901</v>
      </c>
      <c r="B186" s="13" t="s">
        <v>2441</v>
      </c>
      <c r="C186" s="13" t="s">
        <v>2747</v>
      </c>
      <c r="D186" s="38" t="s">
        <v>1990</v>
      </c>
      <c r="E186" s="13">
        <v>1</v>
      </c>
      <c r="F186" s="13">
        <v>2</v>
      </c>
      <c r="G186" s="13">
        <v>2</v>
      </c>
      <c r="H186" s="13">
        <v>0</v>
      </c>
      <c r="I186" s="13">
        <v>0</v>
      </c>
      <c r="J186" s="13" t="s">
        <v>2742</v>
      </c>
      <c r="K186" s="38" t="s">
        <v>1990</v>
      </c>
      <c r="L186" s="38" t="s">
        <v>1990</v>
      </c>
      <c r="M186" s="38" t="s">
        <v>1991</v>
      </c>
      <c r="N186" s="39">
        <v>42969</v>
      </c>
    </row>
    <row r="187" spans="1:14" x14ac:dyDescent="0.2">
      <c r="A187" s="13">
        <v>688694</v>
      </c>
      <c r="B187" s="13" t="s">
        <v>2443</v>
      </c>
      <c r="C187" s="13" t="s">
        <v>2740</v>
      </c>
      <c r="D187" s="38" t="s">
        <v>2748</v>
      </c>
      <c r="E187" s="13">
        <v>1</v>
      </c>
      <c r="F187" s="13">
        <v>4</v>
      </c>
      <c r="G187" s="13">
        <v>3</v>
      </c>
      <c r="H187" s="13">
        <v>1</v>
      </c>
      <c r="I187" s="13">
        <v>780</v>
      </c>
      <c r="J187" s="13" t="s">
        <v>1991</v>
      </c>
      <c r="K187" s="13" t="s">
        <v>2758</v>
      </c>
      <c r="L187" s="13">
        <v>600</v>
      </c>
      <c r="M187" s="38" t="s">
        <v>1991</v>
      </c>
      <c r="N187" s="39">
        <v>42962</v>
      </c>
    </row>
    <row r="188" spans="1:14" x14ac:dyDescent="0.2">
      <c r="A188" s="13">
        <v>105872</v>
      </c>
      <c r="B188" s="13" t="s">
        <v>2446</v>
      </c>
      <c r="C188" s="13" t="s">
        <v>2740</v>
      </c>
      <c r="D188" s="38" t="s">
        <v>2752</v>
      </c>
      <c r="E188" s="13">
        <v>1</v>
      </c>
      <c r="F188" s="13">
        <v>1</v>
      </c>
      <c r="G188" s="13">
        <v>1</v>
      </c>
      <c r="H188" s="13">
        <v>0</v>
      </c>
      <c r="I188" s="13">
        <v>840</v>
      </c>
      <c r="J188" s="13" t="s">
        <v>1991</v>
      </c>
      <c r="K188" s="13" t="s">
        <v>2753</v>
      </c>
      <c r="L188" s="13">
        <v>800</v>
      </c>
      <c r="M188" s="38" t="s">
        <v>1991</v>
      </c>
      <c r="N188" s="39">
        <v>42948</v>
      </c>
    </row>
    <row r="189" spans="1:14" x14ac:dyDescent="0.2">
      <c r="A189" s="13">
        <v>216873</v>
      </c>
      <c r="B189" s="13" t="s">
        <v>2447</v>
      </c>
      <c r="C189" s="13" t="s">
        <v>2743</v>
      </c>
      <c r="D189" s="38" t="s">
        <v>2744</v>
      </c>
      <c r="E189" s="13">
        <v>1</v>
      </c>
      <c r="F189" s="13">
        <v>4</v>
      </c>
      <c r="G189" s="13">
        <v>3</v>
      </c>
      <c r="H189" s="13">
        <v>1</v>
      </c>
      <c r="I189" s="13">
        <v>0</v>
      </c>
      <c r="J189" s="13" t="s">
        <v>2742</v>
      </c>
      <c r="K189" s="38" t="s">
        <v>1990</v>
      </c>
      <c r="L189" s="38" t="s">
        <v>1990</v>
      </c>
      <c r="M189" s="38" t="s">
        <v>1991</v>
      </c>
      <c r="N189" s="39">
        <v>42906</v>
      </c>
    </row>
    <row r="190" spans="1:14" x14ac:dyDescent="0.2">
      <c r="A190" s="13">
        <v>204270</v>
      </c>
      <c r="B190" s="13" t="s">
        <v>2449</v>
      </c>
      <c r="C190" s="13" t="s">
        <v>2747</v>
      </c>
      <c r="D190" s="38" t="s">
        <v>1990</v>
      </c>
      <c r="E190" s="13">
        <v>1</v>
      </c>
      <c r="F190" s="13">
        <v>5</v>
      </c>
      <c r="G190" s="13">
        <v>1</v>
      </c>
      <c r="H190" s="13">
        <v>4</v>
      </c>
      <c r="I190" s="13">
        <v>0</v>
      </c>
      <c r="J190" s="13" t="s">
        <v>2742</v>
      </c>
      <c r="K190" s="38" t="s">
        <v>1990</v>
      </c>
      <c r="L190" s="38" t="s">
        <v>1990</v>
      </c>
      <c r="M190" s="38" t="s">
        <v>1991</v>
      </c>
      <c r="N190" s="39">
        <v>42915</v>
      </c>
    </row>
    <row r="191" spans="1:14" x14ac:dyDescent="0.2">
      <c r="A191" s="13">
        <v>597396</v>
      </c>
      <c r="B191" s="13" t="s">
        <v>2460</v>
      </c>
      <c r="C191" s="13" t="s">
        <v>2747</v>
      </c>
      <c r="D191" s="38" t="s">
        <v>1990</v>
      </c>
      <c r="E191" s="13">
        <v>1</v>
      </c>
      <c r="F191" s="13">
        <v>4</v>
      </c>
      <c r="G191" s="13">
        <v>0</v>
      </c>
      <c r="H191" s="13">
        <v>4</v>
      </c>
      <c r="I191" s="13">
        <v>0</v>
      </c>
      <c r="J191" s="13" t="s">
        <v>2742</v>
      </c>
      <c r="K191" s="38" t="s">
        <v>1990</v>
      </c>
      <c r="L191" s="38" t="s">
        <v>1990</v>
      </c>
      <c r="M191" s="38" t="s">
        <v>1991</v>
      </c>
      <c r="N191" s="39">
        <v>42915</v>
      </c>
    </row>
    <row r="192" spans="1:14" x14ac:dyDescent="0.2">
      <c r="A192" s="13">
        <v>725639</v>
      </c>
      <c r="B192" s="13" t="s">
        <v>2466</v>
      </c>
      <c r="C192" s="13" t="s">
        <v>2740</v>
      </c>
      <c r="D192" s="38" t="s">
        <v>2741</v>
      </c>
      <c r="E192" s="13">
        <v>4</v>
      </c>
      <c r="F192" s="13">
        <v>6</v>
      </c>
      <c r="G192" s="13">
        <v>4</v>
      </c>
      <c r="H192" s="13">
        <v>2</v>
      </c>
      <c r="I192" s="13">
        <v>540</v>
      </c>
      <c r="J192" s="13" t="s">
        <v>1991</v>
      </c>
      <c r="K192" s="13" t="s">
        <v>2758</v>
      </c>
      <c r="L192" s="13">
        <v>1000</v>
      </c>
      <c r="M192" s="38" t="s">
        <v>1991</v>
      </c>
      <c r="N192" s="39">
        <v>42975</v>
      </c>
    </row>
    <row r="193" spans="1:14" x14ac:dyDescent="0.2">
      <c r="A193" s="13">
        <v>819138</v>
      </c>
      <c r="B193" s="13" t="s">
        <v>2467</v>
      </c>
      <c r="C193" s="13" t="s">
        <v>2747</v>
      </c>
      <c r="D193" s="38" t="s">
        <v>1990</v>
      </c>
      <c r="E193" s="13">
        <v>1</v>
      </c>
      <c r="F193" s="13">
        <v>3</v>
      </c>
      <c r="G193" s="13">
        <v>3</v>
      </c>
      <c r="H193" s="13">
        <v>0</v>
      </c>
      <c r="I193" s="13">
        <v>0</v>
      </c>
      <c r="J193" s="13" t="s">
        <v>1991</v>
      </c>
      <c r="K193" s="13" t="s">
        <v>2753</v>
      </c>
      <c r="L193" s="13">
        <v>1200</v>
      </c>
      <c r="M193" s="38" t="s">
        <v>1991</v>
      </c>
      <c r="N193" s="39">
        <v>42894</v>
      </c>
    </row>
    <row r="194" spans="1:14" x14ac:dyDescent="0.2">
      <c r="A194" s="13">
        <v>661224</v>
      </c>
      <c r="B194" s="13" t="s">
        <v>2468</v>
      </c>
      <c r="C194" s="13" t="s">
        <v>2740</v>
      </c>
      <c r="D194" s="38" t="s">
        <v>2752</v>
      </c>
      <c r="E194" s="13">
        <v>1</v>
      </c>
      <c r="F194" s="13">
        <v>5</v>
      </c>
      <c r="G194" s="13">
        <v>4</v>
      </c>
      <c r="H194" s="13">
        <v>1</v>
      </c>
      <c r="I194" s="13">
        <v>930</v>
      </c>
      <c r="J194" s="13" t="s">
        <v>1991</v>
      </c>
      <c r="K194" s="13" t="s">
        <v>2753</v>
      </c>
      <c r="L194" s="13">
        <v>1100</v>
      </c>
      <c r="M194" s="38" t="s">
        <v>1991</v>
      </c>
      <c r="N194" s="39">
        <v>42921</v>
      </c>
    </row>
    <row r="195" spans="1:14" x14ac:dyDescent="0.2">
      <c r="A195" s="13">
        <v>209626</v>
      </c>
      <c r="B195" s="13" t="s">
        <v>2470</v>
      </c>
      <c r="C195" s="13" t="s">
        <v>2747</v>
      </c>
      <c r="D195" s="38" t="s">
        <v>1990</v>
      </c>
      <c r="E195" s="13">
        <v>4</v>
      </c>
      <c r="F195" s="13">
        <v>7</v>
      </c>
      <c r="G195" s="13">
        <v>4</v>
      </c>
      <c r="H195" s="13">
        <v>3</v>
      </c>
      <c r="I195" s="13">
        <v>0</v>
      </c>
      <c r="J195" s="13" t="s">
        <v>1991</v>
      </c>
      <c r="K195" s="13" t="s">
        <v>2753</v>
      </c>
      <c r="L195" s="13">
        <v>600</v>
      </c>
      <c r="M195" s="38" t="s">
        <v>1991</v>
      </c>
      <c r="N195" s="39">
        <v>42927</v>
      </c>
    </row>
    <row r="196" spans="1:14" x14ac:dyDescent="0.2">
      <c r="A196" s="13">
        <v>557511</v>
      </c>
      <c r="B196" s="13" t="s">
        <v>2471</v>
      </c>
      <c r="C196" s="13" t="s">
        <v>2740</v>
      </c>
      <c r="D196" s="38" t="s">
        <v>2748</v>
      </c>
      <c r="E196" s="13">
        <v>1</v>
      </c>
      <c r="F196" s="13">
        <v>4</v>
      </c>
      <c r="G196" s="13">
        <v>2</v>
      </c>
      <c r="H196" s="13">
        <v>2</v>
      </c>
      <c r="I196" s="13">
        <v>880</v>
      </c>
      <c r="J196" s="13" t="s">
        <v>2742</v>
      </c>
      <c r="K196" s="38" t="s">
        <v>1990</v>
      </c>
      <c r="L196" s="38" t="s">
        <v>1990</v>
      </c>
      <c r="M196" s="38" t="s">
        <v>1991</v>
      </c>
      <c r="N196" s="39">
        <v>42958</v>
      </c>
    </row>
    <row r="197" spans="1:14" x14ac:dyDescent="0.2">
      <c r="A197" s="13">
        <v>598019</v>
      </c>
      <c r="B197" s="13" t="s">
        <v>2473</v>
      </c>
      <c r="C197" s="13" t="s">
        <v>2740</v>
      </c>
      <c r="D197" s="38" t="s">
        <v>2752</v>
      </c>
      <c r="E197" s="13">
        <v>2</v>
      </c>
      <c r="F197" s="13">
        <v>4</v>
      </c>
      <c r="G197" s="13">
        <v>3</v>
      </c>
      <c r="H197" s="13">
        <v>1</v>
      </c>
      <c r="I197" s="13">
        <v>680</v>
      </c>
      <c r="J197" s="13" t="s">
        <v>2742</v>
      </c>
      <c r="K197" s="38" t="s">
        <v>1990</v>
      </c>
      <c r="L197" s="38" t="s">
        <v>1990</v>
      </c>
      <c r="M197" s="38" t="s">
        <v>1991</v>
      </c>
      <c r="N197" s="39">
        <v>42931</v>
      </c>
    </row>
    <row r="198" spans="1:14" x14ac:dyDescent="0.2">
      <c r="A198" s="13">
        <v>403237</v>
      </c>
      <c r="B198" s="13" t="s">
        <v>2477</v>
      </c>
      <c r="C198" s="13" t="s">
        <v>2740</v>
      </c>
      <c r="D198" s="38" t="s">
        <v>2744</v>
      </c>
      <c r="E198" s="13">
        <v>1</v>
      </c>
      <c r="F198" s="13">
        <v>1</v>
      </c>
      <c r="G198" s="13">
        <v>1</v>
      </c>
      <c r="H198" s="13">
        <v>0</v>
      </c>
      <c r="I198" s="13">
        <v>0</v>
      </c>
      <c r="J198" s="13" t="s">
        <v>2742</v>
      </c>
      <c r="K198" s="38" t="s">
        <v>1990</v>
      </c>
      <c r="L198" s="38" t="s">
        <v>1990</v>
      </c>
      <c r="M198" s="38" t="s">
        <v>1991</v>
      </c>
      <c r="N198" s="39">
        <v>42971</v>
      </c>
    </row>
    <row r="199" spans="1:14" x14ac:dyDescent="0.2">
      <c r="A199" s="13">
        <v>987439</v>
      </c>
      <c r="B199" s="13" t="s">
        <v>2478</v>
      </c>
      <c r="C199" s="13" t="s">
        <v>2740</v>
      </c>
      <c r="D199" s="38" t="s">
        <v>2744</v>
      </c>
      <c r="E199" s="13">
        <v>1</v>
      </c>
      <c r="F199" s="13">
        <v>3</v>
      </c>
      <c r="G199" s="13">
        <v>2</v>
      </c>
      <c r="H199" s="13">
        <v>1</v>
      </c>
      <c r="I199" s="13">
        <v>0</v>
      </c>
      <c r="J199" s="13" t="s">
        <v>2742</v>
      </c>
      <c r="K199" s="38" t="s">
        <v>1990</v>
      </c>
      <c r="L199" s="38" t="s">
        <v>1990</v>
      </c>
      <c r="M199" s="38" t="s">
        <v>1991</v>
      </c>
      <c r="N199" s="39">
        <v>42965</v>
      </c>
    </row>
    <row r="200" spans="1:14" x14ac:dyDescent="0.2">
      <c r="A200" s="13">
        <v>863710</v>
      </c>
      <c r="B200" s="13" t="s">
        <v>2483</v>
      </c>
      <c r="C200" s="13" t="s">
        <v>2740</v>
      </c>
      <c r="D200" s="38" t="s">
        <v>2744</v>
      </c>
      <c r="E200" s="13">
        <v>1</v>
      </c>
      <c r="F200" s="13">
        <v>4</v>
      </c>
      <c r="G200" s="13">
        <v>4</v>
      </c>
      <c r="H200" s="13">
        <v>0</v>
      </c>
      <c r="I200" s="13">
        <v>0</v>
      </c>
      <c r="J200" s="13" t="s">
        <v>2742</v>
      </c>
      <c r="K200" s="38" t="s">
        <v>1990</v>
      </c>
      <c r="L200" s="38" t="s">
        <v>1990</v>
      </c>
      <c r="M200" s="38" t="s">
        <v>1991</v>
      </c>
      <c r="N200" s="39">
        <v>43001</v>
      </c>
    </row>
    <row r="201" spans="1:14" x14ac:dyDescent="0.2">
      <c r="A201" s="13">
        <v>390463</v>
      </c>
      <c r="B201" s="13" t="s">
        <v>2484</v>
      </c>
      <c r="C201" s="13" t="s">
        <v>2740</v>
      </c>
      <c r="D201" s="38" t="s">
        <v>2752</v>
      </c>
      <c r="E201" s="13">
        <v>1</v>
      </c>
      <c r="F201" s="13">
        <v>4</v>
      </c>
      <c r="G201" s="13">
        <v>3</v>
      </c>
      <c r="H201" s="13">
        <v>1</v>
      </c>
      <c r="I201" s="13">
        <v>500</v>
      </c>
      <c r="J201" s="13" t="s">
        <v>1991</v>
      </c>
      <c r="K201" s="13" t="s">
        <v>2753</v>
      </c>
      <c r="L201" s="13">
        <v>700</v>
      </c>
      <c r="M201" s="38" t="s">
        <v>1991</v>
      </c>
      <c r="N201" s="39">
        <v>42972</v>
      </c>
    </row>
    <row r="202" spans="1:14" x14ac:dyDescent="0.2">
      <c r="A202" s="13">
        <v>308622</v>
      </c>
      <c r="B202" s="13" t="s">
        <v>2490</v>
      </c>
      <c r="C202" s="13" t="s">
        <v>2740</v>
      </c>
      <c r="D202" s="38" t="s">
        <v>2744</v>
      </c>
      <c r="E202" s="13">
        <v>1</v>
      </c>
      <c r="F202" s="13">
        <v>4</v>
      </c>
      <c r="G202" s="13">
        <v>4</v>
      </c>
      <c r="H202" s="13">
        <v>0</v>
      </c>
      <c r="I202" s="13">
        <v>0</v>
      </c>
      <c r="J202" s="13" t="s">
        <v>2742</v>
      </c>
      <c r="K202" s="38" t="s">
        <v>1990</v>
      </c>
      <c r="L202" s="38" t="s">
        <v>1990</v>
      </c>
      <c r="M202" s="38" t="s">
        <v>2742</v>
      </c>
      <c r="N202" s="41"/>
    </row>
    <row r="203" spans="1:14" x14ac:dyDescent="0.2">
      <c r="A203" s="13">
        <v>484670</v>
      </c>
      <c r="B203" s="13" t="s">
        <v>2492</v>
      </c>
      <c r="C203" s="13" t="s">
        <v>2740</v>
      </c>
      <c r="D203" s="38" t="s">
        <v>2744</v>
      </c>
      <c r="E203" s="13">
        <v>1</v>
      </c>
      <c r="F203" s="13">
        <v>3</v>
      </c>
      <c r="G203" s="13">
        <v>0</v>
      </c>
      <c r="H203" s="13">
        <v>3</v>
      </c>
      <c r="I203" s="13">
        <v>0</v>
      </c>
      <c r="J203" s="13" t="s">
        <v>2742</v>
      </c>
      <c r="K203" s="38" t="s">
        <v>1990</v>
      </c>
      <c r="L203" s="38" t="s">
        <v>1990</v>
      </c>
      <c r="M203" s="38" t="s">
        <v>1991</v>
      </c>
      <c r="N203" s="39">
        <v>42937</v>
      </c>
    </row>
    <row r="204" spans="1:14" x14ac:dyDescent="0.2">
      <c r="A204" s="13">
        <v>340973</v>
      </c>
      <c r="B204" s="13" t="s">
        <v>2498</v>
      </c>
      <c r="C204" s="13" t="s">
        <v>2740</v>
      </c>
      <c r="D204" s="38" t="s">
        <v>2748</v>
      </c>
      <c r="E204" s="13">
        <v>1</v>
      </c>
      <c r="F204" s="13">
        <v>4</v>
      </c>
      <c r="G204" s="13">
        <v>2</v>
      </c>
      <c r="H204" s="13">
        <v>2</v>
      </c>
      <c r="I204" s="13">
        <v>980</v>
      </c>
      <c r="J204" s="13" t="s">
        <v>2742</v>
      </c>
      <c r="K204" s="38" t="s">
        <v>1990</v>
      </c>
      <c r="L204" s="38" t="s">
        <v>1990</v>
      </c>
      <c r="M204" s="38" t="s">
        <v>1991</v>
      </c>
      <c r="N204" s="39">
        <v>42953</v>
      </c>
    </row>
    <row r="205" spans="1:14" x14ac:dyDescent="0.2">
      <c r="A205" s="13">
        <v>379232</v>
      </c>
      <c r="B205" s="13" t="s">
        <v>2506</v>
      </c>
      <c r="C205" s="13" t="s">
        <v>2740</v>
      </c>
      <c r="D205" s="38" t="s">
        <v>2755</v>
      </c>
      <c r="E205" s="13">
        <v>1</v>
      </c>
      <c r="F205" s="13">
        <v>4</v>
      </c>
      <c r="G205" s="13">
        <v>2</v>
      </c>
      <c r="H205" s="13">
        <v>2</v>
      </c>
      <c r="I205" s="13">
        <v>970</v>
      </c>
      <c r="J205" s="13" t="s">
        <v>2742</v>
      </c>
      <c r="K205" s="38" t="s">
        <v>1990</v>
      </c>
      <c r="L205" s="38" t="s">
        <v>1990</v>
      </c>
      <c r="M205" s="38" t="s">
        <v>1991</v>
      </c>
      <c r="N205" s="39">
        <v>42995</v>
      </c>
    </row>
    <row r="206" spans="1:14" x14ac:dyDescent="0.2">
      <c r="A206" s="13">
        <v>309198</v>
      </c>
      <c r="B206" s="13" t="s">
        <v>2507</v>
      </c>
      <c r="C206" s="13" t="s">
        <v>2740</v>
      </c>
      <c r="D206" s="38" t="s">
        <v>2744</v>
      </c>
      <c r="E206" s="13">
        <v>1</v>
      </c>
      <c r="F206" s="13">
        <v>1</v>
      </c>
      <c r="G206" s="13">
        <v>1</v>
      </c>
      <c r="H206" s="13">
        <v>0</v>
      </c>
      <c r="I206" s="13">
        <v>0</v>
      </c>
      <c r="J206" s="13" t="s">
        <v>2742</v>
      </c>
      <c r="K206" s="38" t="s">
        <v>1990</v>
      </c>
      <c r="L206" s="38" t="s">
        <v>1990</v>
      </c>
      <c r="M206" s="38" t="s">
        <v>2742</v>
      </c>
      <c r="N206" s="41"/>
    </row>
    <row r="207" spans="1:14" x14ac:dyDescent="0.2">
      <c r="A207" s="13">
        <v>409906</v>
      </c>
      <c r="B207" s="13" t="s">
        <v>2508</v>
      </c>
      <c r="C207" s="13" t="s">
        <v>2747</v>
      </c>
      <c r="D207" s="38" t="s">
        <v>1990</v>
      </c>
      <c r="E207" s="13">
        <v>1</v>
      </c>
      <c r="F207" s="13">
        <v>4</v>
      </c>
      <c r="G207" s="13">
        <v>1</v>
      </c>
      <c r="H207" s="13">
        <v>3</v>
      </c>
      <c r="I207" s="13">
        <v>0</v>
      </c>
      <c r="J207" s="13" t="s">
        <v>2742</v>
      </c>
      <c r="K207" s="38" t="s">
        <v>1990</v>
      </c>
      <c r="L207" s="38" t="s">
        <v>1990</v>
      </c>
      <c r="M207" s="38" t="s">
        <v>1991</v>
      </c>
      <c r="N207" s="39">
        <v>42945</v>
      </c>
    </row>
    <row r="208" spans="1:14" x14ac:dyDescent="0.2">
      <c r="A208" s="13">
        <v>252720</v>
      </c>
      <c r="B208" s="13" t="s">
        <v>2510</v>
      </c>
      <c r="C208" s="13" t="s">
        <v>2747</v>
      </c>
      <c r="D208" s="38" t="s">
        <v>1990</v>
      </c>
      <c r="E208" s="13">
        <v>1</v>
      </c>
      <c r="F208" s="13">
        <v>2</v>
      </c>
      <c r="G208" s="13">
        <v>1</v>
      </c>
      <c r="H208" s="13">
        <v>1</v>
      </c>
      <c r="I208" s="13">
        <v>0</v>
      </c>
      <c r="J208" s="13" t="s">
        <v>2742</v>
      </c>
      <c r="K208" s="38" t="s">
        <v>1990</v>
      </c>
      <c r="L208" s="38" t="s">
        <v>1990</v>
      </c>
      <c r="M208" s="38" t="s">
        <v>1991</v>
      </c>
      <c r="N208" s="39">
        <v>42975</v>
      </c>
    </row>
    <row r="209" spans="1:14" x14ac:dyDescent="0.2">
      <c r="A209" s="13">
        <v>481471</v>
      </c>
      <c r="B209" s="13" t="s">
        <v>2514</v>
      </c>
      <c r="C209" s="13" t="s">
        <v>2740</v>
      </c>
      <c r="D209" s="38" t="s">
        <v>2744</v>
      </c>
      <c r="E209" s="13">
        <v>1</v>
      </c>
      <c r="F209" s="13">
        <v>5</v>
      </c>
      <c r="G209" s="13">
        <v>2</v>
      </c>
      <c r="H209" s="13">
        <v>3</v>
      </c>
      <c r="I209" s="13">
        <v>0</v>
      </c>
      <c r="J209" s="13" t="s">
        <v>2742</v>
      </c>
      <c r="K209" s="38" t="s">
        <v>1990</v>
      </c>
      <c r="L209" s="38" t="s">
        <v>1990</v>
      </c>
      <c r="M209" s="38" t="s">
        <v>1991</v>
      </c>
      <c r="N209" s="39">
        <v>42899</v>
      </c>
    </row>
    <row r="210" spans="1:14" x14ac:dyDescent="0.2">
      <c r="A210" s="13">
        <v>798001</v>
      </c>
      <c r="B210" s="13" t="s">
        <v>2505</v>
      </c>
      <c r="C210" s="13" t="s">
        <v>2740</v>
      </c>
      <c r="D210" s="38" t="s">
        <v>2744</v>
      </c>
      <c r="E210" s="13">
        <v>4</v>
      </c>
      <c r="F210" s="13">
        <v>8</v>
      </c>
      <c r="G210" s="13">
        <v>6</v>
      </c>
      <c r="H210" s="13">
        <v>2</v>
      </c>
      <c r="I210" s="13">
        <v>0</v>
      </c>
      <c r="J210" s="13" t="s">
        <v>2742</v>
      </c>
      <c r="K210" s="38" t="s">
        <v>1990</v>
      </c>
      <c r="L210" s="38" t="s">
        <v>1990</v>
      </c>
      <c r="M210" s="38" t="s">
        <v>1991</v>
      </c>
      <c r="N210" s="39">
        <v>42948</v>
      </c>
    </row>
    <row r="211" spans="1:14" x14ac:dyDescent="0.2">
      <c r="A211" s="13">
        <v>752728</v>
      </c>
      <c r="B211" s="13" t="s">
        <v>2532</v>
      </c>
      <c r="C211" s="13" t="s">
        <v>2740</v>
      </c>
      <c r="D211" s="38" t="s">
        <v>2752</v>
      </c>
      <c r="E211" s="13">
        <v>1</v>
      </c>
      <c r="F211" s="13">
        <v>4</v>
      </c>
      <c r="G211" s="13">
        <v>3</v>
      </c>
      <c r="H211" s="13">
        <v>1</v>
      </c>
      <c r="I211" s="13">
        <v>800</v>
      </c>
      <c r="J211" s="13" t="s">
        <v>2742</v>
      </c>
      <c r="K211" s="38" t="s">
        <v>1990</v>
      </c>
      <c r="L211" s="38" t="s">
        <v>1990</v>
      </c>
      <c r="M211" s="38" t="s">
        <v>1991</v>
      </c>
      <c r="N211" s="39">
        <v>42936</v>
      </c>
    </row>
    <row r="212" spans="1:14" x14ac:dyDescent="0.2">
      <c r="A212" s="13">
        <v>581067</v>
      </c>
      <c r="B212" s="13" t="s">
        <v>2533</v>
      </c>
      <c r="C212" s="13" t="s">
        <v>2740</v>
      </c>
      <c r="D212" s="38" t="s">
        <v>2752</v>
      </c>
      <c r="E212" s="13">
        <v>1</v>
      </c>
      <c r="F212" s="13">
        <v>5</v>
      </c>
      <c r="G212" s="13">
        <v>5</v>
      </c>
      <c r="H212" s="13">
        <v>0</v>
      </c>
      <c r="I212" s="13">
        <v>980</v>
      </c>
      <c r="J212" s="13" t="s">
        <v>2742</v>
      </c>
      <c r="K212" s="38" t="s">
        <v>1990</v>
      </c>
      <c r="L212" s="38" t="s">
        <v>1990</v>
      </c>
      <c r="M212" s="38" t="s">
        <v>1991</v>
      </c>
      <c r="N212" s="39">
        <v>42893</v>
      </c>
    </row>
    <row r="213" spans="1:14" x14ac:dyDescent="0.2">
      <c r="A213" s="13">
        <v>185836</v>
      </c>
      <c r="B213" s="13" t="s">
        <v>2536</v>
      </c>
      <c r="C213" s="13" t="s">
        <v>2740</v>
      </c>
      <c r="D213" s="38" t="s">
        <v>2741</v>
      </c>
      <c r="E213" s="13">
        <v>2</v>
      </c>
      <c r="F213" s="13">
        <v>8</v>
      </c>
      <c r="G213" s="13">
        <v>6</v>
      </c>
      <c r="H213" s="13">
        <v>2</v>
      </c>
      <c r="I213" s="13">
        <v>870</v>
      </c>
      <c r="J213" s="13" t="s">
        <v>2742</v>
      </c>
      <c r="K213" s="38" t="s">
        <v>1990</v>
      </c>
      <c r="L213" s="38" t="s">
        <v>1990</v>
      </c>
      <c r="M213" s="38" t="s">
        <v>1991</v>
      </c>
      <c r="N213" s="39">
        <v>42981</v>
      </c>
    </row>
    <row r="214" spans="1:14" x14ac:dyDescent="0.2">
      <c r="A214" s="13">
        <v>293066</v>
      </c>
      <c r="B214" s="13" t="s">
        <v>2538</v>
      </c>
      <c r="C214" s="13" t="s">
        <v>2740</v>
      </c>
      <c r="D214" s="38" t="s">
        <v>2748</v>
      </c>
      <c r="E214" s="13">
        <v>1</v>
      </c>
      <c r="F214" s="13">
        <v>1</v>
      </c>
      <c r="G214" s="13">
        <v>1</v>
      </c>
      <c r="H214" s="13">
        <v>0</v>
      </c>
      <c r="I214" s="13">
        <v>570</v>
      </c>
      <c r="J214" s="13" t="s">
        <v>2742</v>
      </c>
      <c r="K214" s="38" t="s">
        <v>1990</v>
      </c>
      <c r="L214" s="38" t="s">
        <v>1990</v>
      </c>
      <c r="M214" s="38" t="s">
        <v>1991</v>
      </c>
      <c r="N214" s="39">
        <v>42989</v>
      </c>
    </row>
    <row r="215" spans="1:14" x14ac:dyDescent="0.2">
      <c r="A215" s="13">
        <v>601384</v>
      </c>
      <c r="B215" s="13" t="s">
        <v>2540</v>
      </c>
      <c r="C215" s="13" t="s">
        <v>2743</v>
      </c>
      <c r="D215" s="38" t="s">
        <v>2744</v>
      </c>
      <c r="E215" s="13">
        <v>1</v>
      </c>
      <c r="F215" s="13">
        <v>3</v>
      </c>
      <c r="G215" s="13">
        <v>3</v>
      </c>
      <c r="H215" s="13">
        <v>0</v>
      </c>
      <c r="I215" s="13">
        <v>0</v>
      </c>
      <c r="J215" s="13" t="s">
        <v>2742</v>
      </c>
      <c r="K215" s="38" t="s">
        <v>1990</v>
      </c>
      <c r="L215" s="38" t="s">
        <v>1990</v>
      </c>
      <c r="M215" s="38" t="s">
        <v>1991</v>
      </c>
      <c r="N215" s="39">
        <v>42942</v>
      </c>
    </row>
    <row r="216" spans="1:14" x14ac:dyDescent="0.2">
      <c r="A216" s="13">
        <v>376377</v>
      </c>
      <c r="B216" s="13" t="s">
        <v>2541</v>
      </c>
      <c r="C216" s="13" t="s">
        <v>2740</v>
      </c>
      <c r="D216" s="38" t="s">
        <v>2744</v>
      </c>
      <c r="E216" s="13">
        <v>4</v>
      </c>
      <c r="F216" s="13">
        <v>8</v>
      </c>
      <c r="G216" s="13">
        <v>8</v>
      </c>
      <c r="H216" s="13">
        <v>0</v>
      </c>
      <c r="I216" s="13">
        <v>0</v>
      </c>
      <c r="J216" s="13" t="s">
        <v>2742</v>
      </c>
      <c r="K216" s="38" t="s">
        <v>1990</v>
      </c>
      <c r="L216" s="38" t="s">
        <v>1990</v>
      </c>
      <c r="M216" s="38" t="s">
        <v>1991</v>
      </c>
      <c r="N216" s="39">
        <v>42981</v>
      </c>
    </row>
    <row r="217" spans="1:14" x14ac:dyDescent="0.2">
      <c r="A217" s="13">
        <v>592289</v>
      </c>
      <c r="B217" s="13" t="s">
        <v>2542</v>
      </c>
      <c r="C217" s="13" t="s">
        <v>2743</v>
      </c>
      <c r="D217" s="38" t="s">
        <v>2744</v>
      </c>
      <c r="E217" s="13">
        <v>2</v>
      </c>
      <c r="F217" s="13">
        <v>8</v>
      </c>
      <c r="G217" s="13">
        <v>5</v>
      </c>
      <c r="H217" s="13">
        <v>3</v>
      </c>
      <c r="I217" s="13">
        <v>0</v>
      </c>
      <c r="J217" s="13" t="s">
        <v>2742</v>
      </c>
      <c r="K217" s="38" t="s">
        <v>1990</v>
      </c>
      <c r="L217" s="38" t="s">
        <v>1990</v>
      </c>
      <c r="M217" s="38" t="s">
        <v>1991</v>
      </c>
      <c r="N217" s="39">
        <v>42959</v>
      </c>
    </row>
    <row r="218" spans="1:14" x14ac:dyDescent="0.2">
      <c r="A218" s="13">
        <v>270335</v>
      </c>
      <c r="B218" s="13" t="s">
        <v>2558</v>
      </c>
      <c r="C218" s="13" t="s">
        <v>2740</v>
      </c>
      <c r="D218" s="38" t="s">
        <v>2752</v>
      </c>
      <c r="E218" s="13">
        <v>1</v>
      </c>
      <c r="F218" s="13">
        <v>2</v>
      </c>
      <c r="G218" s="13">
        <v>2</v>
      </c>
      <c r="H218" s="13">
        <v>0</v>
      </c>
      <c r="I218" s="13">
        <v>880</v>
      </c>
      <c r="J218" s="13" t="s">
        <v>2742</v>
      </c>
      <c r="K218" s="38" t="s">
        <v>1990</v>
      </c>
      <c r="L218" s="38" t="s">
        <v>1990</v>
      </c>
      <c r="M218" s="38" t="s">
        <v>1991</v>
      </c>
      <c r="N218" s="39">
        <v>42975</v>
      </c>
    </row>
    <row r="219" spans="1:14" x14ac:dyDescent="0.2">
      <c r="A219" s="13">
        <v>704626</v>
      </c>
      <c r="B219" s="13" t="s">
        <v>2559</v>
      </c>
      <c r="C219" s="13" t="s">
        <v>2740</v>
      </c>
      <c r="D219" s="38" t="s">
        <v>2744</v>
      </c>
      <c r="E219" s="13">
        <v>1</v>
      </c>
      <c r="F219" s="13">
        <v>1</v>
      </c>
      <c r="G219" s="13">
        <v>1</v>
      </c>
      <c r="H219" s="13">
        <v>0</v>
      </c>
      <c r="I219" s="13">
        <v>0</v>
      </c>
      <c r="J219" s="13" t="s">
        <v>2742</v>
      </c>
      <c r="K219" s="38" t="s">
        <v>1990</v>
      </c>
      <c r="L219" s="38" t="s">
        <v>1990</v>
      </c>
      <c r="M219" s="38" t="s">
        <v>1991</v>
      </c>
      <c r="N219" s="39">
        <v>42954</v>
      </c>
    </row>
    <row r="220" spans="1:14" x14ac:dyDescent="0.2">
      <c r="A220" s="13">
        <v>955524</v>
      </c>
      <c r="B220" s="13" t="s">
        <v>2564</v>
      </c>
      <c r="C220" s="13" t="s">
        <v>2747</v>
      </c>
      <c r="D220" s="38" t="s">
        <v>1990</v>
      </c>
      <c r="E220" s="13">
        <v>1</v>
      </c>
      <c r="F220" s="13">
        <v>5</v>
      </c>
      <c r="G220" s="13">
        <v>4</v>
      </c>
      <c r="H220" s="13">
        <v>1</v>
      </c>
      <c r="I220" s="13">
        <v>0</v>
      </c>
      <c r="J220" s="13" t="s">
        <v>2742</v>
      </c>
      <c r="K220" s="38" t="s">
        <v>1990</v>
      </c>
      <c r="L220" s="38" t="s">
        <v>1990</v>
      </c>
      <c r="M220" s="38" t="s">
        <v>1991</v>
      </c>
      <c r="N220" s="39">
        <v>42951</v>
      </c>
    </row>
    <row r="221" spans="1:14" x14ac:dyDescent="0.2">
      <c r="A221" s="13">
        <v>888774</v>
      </c>
      <c r="B221" s="13" t="s">
        <v>2545</v>
      </c>
      <c r="C221" s="13" t="s">
        <v>2740</v>
      </c>
      <c r="D221" s="38" t="s">
        <v>2751</v>
      </c>
      <c r="E221" s="13">
        <v>1</v>
      </c>
      <c r="F221" s="13">
        <v>1</v>
      </c>
      <c r="G221" s="13">
        <v>1</v>
      </c>
      <c r="H221" s="13">
        <v>0</v>
      </c>
      <c r="I221" s="13">
        <v>910</v>
      </c>
      <c r="J221" s="13" t="s">
        <v>2742</v>
      </c>
      <c r="K221" s="38" t="s">
        <v>1990</v>
      </c>
      <c r="L221" s="38" t="s">
        <v>1990</v>
      </c>
      <c r="M221" s="38" t="s">
        <v>1991</v>
      </c>
      <c r="N221" s="39">
        <v>42899</v>
      </c>
    </row>
    <row r="222" spans="1:14" x14ac:dyDescent="0.2">
      <c r="A222" s="13">
        <v>756945</v>
      </c>
      <c r="B222" s="13" t="s">
        <v>2546</v>
      </c>
      <c r="C222" s="13" t="s">
        <v>2740</v>
      </c>
      <c r="D222" s="38" t="s">
        <v>2752</v>
      </c>
      <c r="E222" s="13">
        <v>1</v>
      </c>
      <c r="F222" s="13">
        <v>3</v>
      </c>
      <c r="G222" s="13">
        <v>1</v>
      </c>
      <c r="H222" s="13">
        <v>2</v>
      </c>
      <c r="I222" s="13">
        <v>930</v>
      </c>
      <c r="J222" s="13" t="s">
        <v>2742</v>
      </c>
      <c r="K222" s="38" t="s">
        <v>1990</v>
      </c>
      <c r="L222" s="38" t="s">
        <v>1990</v>
      </c>
      <c r="M222" s="38" t="s">
        <v>2742</v>
      </c>
      <c r="N222" s="41"/>
    </row>
    <row r="223" spans="1:14" x14ac:dyDescent="0.2">
      <c r="A223" s="13">
        <v>443553</v>
      </c>
      <c r="B223" s="13" t="s">
        <v>2547</v>
      </c>
      <c r="C223" s="13" t="s">
        <v>2740</v>
      </c>
      <c r="D223" s="38" t="s">
        <v>2752</v>
      </c>
      <c r="E223" s="13">
        <v>1</v>
      </c>
      <c r="F223" s="13">
        <v>3</v>
      </c>
      <c r="G223" s="13">
        <v>3</v>
      </c>
      <c r="H223" s="13">
        <v>0</v>
      </c>
      <c r="I223" s="13">
        <v>540</v>
      </c>
      <c r="J223" s="13" t="s">
        <v>2742</v>
      </c>
      <c r="K223" s="38" t="s">
        <v>1990</v>
      </c>
      <c r="L223" s="38" t="s">
        <v>1990</v>
      </c>
      <c r="M223" s="38" t="s">
        <v>1991</v>
      </c>
      <c r="N223" s="39">
        <v>42967</v>
      </c>
    </row>
    <row r="224" spans="1:14" x14ac:dyDescent="0.2">
      <c r="A224" s="13">
        <v>732927</v>
      </c>
      <c r="B224" s="13" t="s">
        <v>2569</v>
      </c>
      <c r="C224" s="13" t="s">
        <v>2747</v>
      </c>
      <c r="D224" s="38" t="s">
        <v>1990</v>
      </c>
      <c r="E224" s="13">
        <v>1</v>
      </c>
      <c r="F224" s="13">
        <v>1</v>
      </c>
      <c r="G224" s="13">
        <v>1</v>
      </c>
      <c r="H224" s="13">
        <v>0</v>
      </c>
      <c r="I224" s="13">
        <v>0</v>
      </c>
      <c r="J224" s="13" t="s">
        <v>2742</v>
      </c>
      <c r="K224" s="38" t="s">
        <v>1990</v>
      </c>
      <c r="L224" s="38" t="s">
        <v>1990</v>
      </c>
      <c r="M224" s="38" t="s">
        <v>1991</v>
      </c>
      <c r="N224" s="39">
        <v>42991</v>
      </c>
    </row>
    <row r="225" spans="1:14" x14ac:dyDescent="0.2">
      <c r="A225" s="13">
        <v>592418</v>
      </c>
      <c r="B225" s="13" t="s">
        <v>2570</v>
      </c>
      <c r="C225" s="13" t="s">
        <v>2740</v>
      </c>
      <c r="D225" s="38" t="s">
        <v>2752</v>
      </c>
      <c r="E225" s="13">
        <v>1</v>
      </c>
      <c r="F225" s="13">
        <v>3</v>
      </c>
      <c r="G225" s="13">
        <v>3</v>
      </c>
      <c r="H225" s="13">
        <v>0</v>
      </c>
      <c r="I225" s="13">
        <v>770</v>
      </c>
      <c r="J225" s="13" t="s">
        <v>2742</v>
      </c>
      <c r="K225" s="38" t="s">
        <v>1990</v>
      </c>
      <c r="L225" s="38" t="s">
        <v>1990</v>
      </c>
      <c r="M225" s="38" t="s">
        <v>1991</v>
      </c>
      <c r="N225" s="39">
        <v>42954</v>
      </c>
    </row>
    <row r="226" spans="1:14" x14ac:dyDescent="0.2">
      <c r="A226" s="13">
        <v>661014</v>
      </c>
      <c r="B226" s="13" t="s">
        <v>2583</v>
      </c>
      <c r="C226" s="13" t="s">
        <v>2740</v>
      </c>
      <c r="D226" s="38" t="s">
        <v>2754</v>
      </c>
      <c r="E226" s="13">
        <v>2</v>
      </c>
      <c r="F226" s="13">
        <v>2</v>
      </c>
      <c r="G226" s="13">
        <v>1</v>
      </c>
      <c r="H226" s="13">
        <v>1</v>
      </c>
      <c r="I226" s="13">
        <v>920</v>
      </c>
      <c r="J226" s="13" t="s">
        <v>2742</v>
      </c>
      <c r="K226" s="38" t="s">
        <v>1990</v>
      </c>
      <c r="L226" s="38" t="s">
        <v>1990</v>
      </c>
      <c r="M226" s="38" t="s">
        <v>1991</v>
      </c>
      <c r="N226" s="39">
        <v>42955</v>
      </c>
    </row>
    <row r="227" spans="1:14" x14ac:dyDescent="0.2">
      <c r="A227" s="13">
        <v>862318</v>
      </c>
      <c r="B227" s="13" t="s">
        <v>2588</v>
      </c>
      <c r="C227" s="13" t="s">
        <v>2740</v>
      </c>
      <c r="D227" s="38" t="s">
        <v>2741</v>
      </c>
      <c r="E227" s="13">
        <v>2</v>
      </c>
      <c r="F227" s="13">
        <v>1</v>
      </c>
      <c r="G227" s="13">
        <v>1</v>
      </c>
      <c r="H227" s="13">
        <v>0</v>
      </c>
      <c r="I227" s="13">
        <v>780</v>
      </c>
      <c r="J227" s="13" t="s">
        <v>1991</v>
      </c>
      <c r="K227" s="13" t="s">
        <v>2753</v>
      </c>
      <c r="L227" s="13">
        <v>1300</v>
      </c>
      <c r="M227" s="38" t="s">
        <v>1991</v>
      </c>
      <c r="N227" s="39">
        <v>42996</v>
      </c>
    </row>
    <row r="228" spans="1:14" x14ac:dyDescent="0.2">
      <c r="A228" s="13">
        <v>409165</v>
      </c>
      <c r="B228" s="13" t="s">
        <v>2597</v>
      </c>
      <c r="C228" s="13" t="s">
        <v>2747</v>
      </c>
      <c r="D228" s="38" t="s">
        <v>1990</v>
      </c>
      <c r="E228" s="13">
        <v>1</v>
      </c>
      <c r="F228" s="13">
        <v>3</v>
      </c>
      <c r="G228" s="13">
        <v>3</v>
      </c>
      <c r="H228" s="13">
        <v>0</v>
      </c>
      <c r="I228" s="13">
        <v>0</v>
      </c>
      <c r="J228" s="13" t="s">
        <v>2742</v>
      </c>
      <c r="K228" s="38" t="s">
        <v>1990</v>
      </c>
      <c r="L228" s="38" t="s">
        <v>1990</v>
      </c>
      <c r="M228" s="38" t="s">
        <v>1991</v>
      </c>
      <c r="N228" s="39">
        <v>42968</v>
      </c>
    </row>
    <row r="229" spans="1:14" x14ac:dyDescent="0.2">
      <c r="A229" s="13">
        <v>490332</v>
      </c>
      <c r="B229" s="13" t="s">
        <v>2599</v>
      </c>
      <c r="C229" s="13" t="s">
        <v>2740</v>
      </c>
      <c r="D229" s="38" t="s">
        <v>2744</v>
      </c>
      <c r="E229" s="13">
        <v>4</v>
      </c>
      <c r="F229" s="13">
        <v>9</v>
      </c>
      <c r="G229" s="13">
        <v>2</v>
      </c>
      <c r="H229" s="13">
        <v>7</v>
      </c>
      <c r="I229" s="13">
        <v>0</v>
      </c>
      <c r="J229" s="13" t="s">
        <v>2742</v>
      </c>
      <c r="K229" s="38" t="s">
        <v>1990</v>
      </c>
      <c r="L229" s="38" t="s">
        <v>1990</v>
      </c>
      <c r="M229" s="38" t="s">
        <v>1991</v>
      </c>
      <c r="N229" s="39">
        <v>42903</v>
      </c>
    </row>
    <row r="230" spans="1:14" x14ac:dyDescent="0.2">
      <c r="A230" s="13">
        <v>295417</v>
      </c>
      <c r="B230" s="13" t="s">
        <v>2600</v>
      </c>
      <c r="C230" s="13" t="s">
        <v>2747</v>
      </c>
      <c r="D230" s="38" t="s">
        <v>1990</v>
      </c>
      <c r="E230" s="13">
        <v>3</v>
      </c>
      <c r="F230" s="13">
        <v>7</v>
      </c>
      <c r="G230" s="13">
        <v>0</v>
      </c>
      <c r="H230" s="13">
        <v>7</v>
      </c>
      <c r="I230" s="13">
        <v>0</v>
      </c>
      <c r="J230" s="13" t="s">
        <v>1991</v>
      </c>
      <c r="K230" s="13" t="s">
        <v>2753</v>
      </c>
      <c r="L230" s="13">
        <v>700</v>
      </c>
      <c r="M230" s="38" t="s">
        <v>1991</v>
      </c>
      <c r="N230" s="39">
        <v>43002</v>
      </c>
    </row>
    <row r="231" spans="1:14" x14ac:dyDescent="0.2">
      <c r="A231" s="13">
        <v>622401</v>
      </c>
      <c r="B231" s="13" t="s">
        <v>2602</v>
      </c>
      <c r="C231" s="13" t="s">
        <v>2740</v>
      </c>
      <c r="D231" s="38" t="s">
        <v>2744</v>
      </c>
      <c r="E231" s="13">
        <v>1</v>
      </c>
      <c r="F231" s="13">
        <v>5</v>
      </c>
      <c r="G231" s="13">
        <v>4</v>
      </c>
      <c r="H231" s="13">
        <v>1</v>
      </c>
      <c r="I231" s="13">
        <v>0</v>
      </c>
      <c r="J231" s="13" t="s">
        <v>2742</v>
      </c>
      <c r="K231" s="38" t="s">
        <v>1990</v>
      </c>
      <c r="L231" s="38" t="s">
        <v>1990</v>
      </c>
      <c r="M231" s="38" t="s">
        <v>1991</v>
      </c>
      <c r="N231" s="39">
        <v>42928</v>
      </c>
    </row>
    <row r="232" spans="1:14" x14ac:dyDescent="0.2">
      <c r="A232" s="13">
        <v>614101</v>
      </c>
      <c r="B232" s="13" t="s">
        <v>2607</v>
      </c>
      <c r="C232" s="13" t="s">
        <v>2743</v>
      </c>
      <c r="D232" s="38" t="s">
        <v>2744</v>
      </c>
      <c r="E232" s="13">
        <v>4</v>
      </c>
      <c r="F232" s="13">
        <v>10</v>
      </c>
      <c r="G232" s="13">
        <v>4</v>
      </c>
      <c r="H232" s="13">
        <v>6</v>
      </c>
      <c r="I232" s="13">
        <v>0</v>
      </c>
      <c r="J232" s="13" t="s">
        <v>2742</v>
      </c>
      <c r="K232" s="38" t="s">
        <v>1990</v>
      </c>
      <c r="L232" s="38" t="s">
        <v>1990</v>
      </c>
      <c r="M232" s="38" t="s">
        <v>2742</v>
      </c>
      <c r="N232" s="41"/>
    </row>
    <row r="233" spans="1:14" x14ac:dyDescent="0.2">
      <c r="A233" s="13">
        <v>964581</v>
      </c>
      <c r="B233" s="13" t="s">
        <v>2608</v>
      </c>
      <c r="C233" s="13" t="s">
        <v>2743</v>
      </c>
      <c r="D233" s="38" t="s">
        <v>2744</v>
      </c>
      <c r="E233" s="13">
        <v>1</v>
      </c>
      <c r="F233" s="13">
        <v>2</v>
      </c>
      <c r="G233" s="13">
        <v>2</v>
      </c>
      <c r="H233" s="13">
        <v>0</v>
      </c>
      <c r="I233" s="13">
        <v>0</v>
      </c>
      <c r="J233" s="13" t="s">
        <v>1991</v>
      </c>
      <c r="K233" s="13" t="s">
        <v>2753</v>
      </c>
      <c r="L233" s="13">
        <v>600</v>
      </c>
      <c r="M233" s="38" t="s">
        <v>1991</v>
      </c>
      <c r="N233" s="39">
        <v>42981</v>
      </c>
    </row>
    <row r="234" spans="1:14" x14ac:dyDescent="0.2">
      <c r="A234" s="13">
        <v>340410</v>
      </c>
      <c r="B234" s="13" t="s">
        <v>2609</v>
      </c>
      <c r="C234" s="13" t="s">
        <v>2740</v>
      </c>
      <c r="D234" s="38" t="s">
        <v>2744</v>
      </c>
      <c r="E234" s="13">
        <v>1</v>
      </c>
      <c r="F234" s="13">
        <v>2</v>
      </c>
      <c r="G234" s="13">
        <v>2</v>
      </c>
      <c r="H234" s="13">
        <v>0</v>
      </c>
      <c r="I234" s="13">
        <v>0</v>
      </c>
      <c r="J234" s="13" t="s">
        <v>1991</v>
      </c>
      <c r="K234" s="13" t="s">
        <v>2758</v>
      </c>
      <c r="L234" s="13">
        <v>1100</v>
      </c>
      <c r="M234" s="38" t="s">
        <v>1991</v>
      </c>
      <c r="N234" s="39">
        <v>42969</v>
      </c>
    </row>
    <row r="235" spans="1:14" x14ac:dyDescent="0.2">
      <c r="A235" s="13">
        <v>398287</v>
      </c>
      <c r="B235" s="13" t="s">
        <v>2610</v>
      </c>
      <c r="C235" s="13" t="s">
        <v>2740</v>
      </c>
      <c r="D235" s="38" t="s">
        <v>2744</v>
      </c>
      <c r="E235" s="13">
        <v>1</v>
      </c>
      <c r="F235" s="13">
        <v>5</v>
      </c>
      <c r="G235" s="13">
        <v>3</v>
      </c>
      <c r="H235" s="13">
        <v>2</v>
      </c>
      <c r="I235" s="13">
        <v>0</v>
      </c>
      <c r="J235" s="13" t="s">
        <v>2742</v>
      </c>
      <c r="K235" s="38" t="s">
        <v>1990</v>
      </c>
      <c r="L235" s="38" t="s">
        <v>1990</v>
      </c>
      <c r="M235" s="38" t="s">
        <v>1991</v>
      </c>
      <c r="N235" s="39">
        <v>42907</v>
      </c>
    </row>
    <row r="236" spans="1:14" x14ac:dyDescent="0.2">
      <c r="A236" s="13">
        <v>731863</v>
      </c>
      <c r="B236" s="13" t="s">
        <v>2613</v>
      </c>
      <c r="C236" s="13" t="s">
        <v>2740</v>
      </c>
      <c r="D236" s="38" t="s">
        <v>2741</v>
      </c>
      <c r="E236" s="13">
        <v>1</v>
      </c>
      <c r="F236" s="13">
        <v>4</v>
      </c>
      <c r="G236" s="13">
        <v>4</v>
      </c>
      <c r="H236" s="13">
        <v>0</v>
      </c>
      <c r="I236" s="13">
        <v>510</v>
      </c>
      <c r="J236" s="13" t="s">
        <v>2742</v>
      </c>
      <c r="K236" s="38" t="s">
        <v>1990</v>
      </c>
      <c r="L236" s="38" t="s">
        <v>1990</v>
      </c>
      <c r="M236" s="38" t="s">
        <v>1991</v>
      </c>
      <c r="N236" s="39">
        <v>42935</v>
      </c>
    </row>
    <row r="237" spans="1:14" x14ac:dyDescent="0.2">
      <c r="A237" s="13">
        <v>243443</v>
      </c>
      <c r="B237" s="13" t="s">
        <v>2614</v>
      </c>
      <c r="C237" s="13" t="s">
        <v>2740</v>
      </c>
      <c r="D237" s="38" t="s">
        <v>2741</v>
      </c>
      <c r="E237" s="13">
        <v>3</v>
      </c>
      <c r="F237" s="13">
        <v>10</v>
      </c>
      <c r="G237" s="13">
        <v>5</v>
      </c>
      <c r="H237" s="13">
        <v>5</v>
      </c>
      <c r="I237" s="13">
        <v>700</v>
      </c>
      <c r="J237" s="13" t="s">
        <v>2742</v>
      </c>
      <c r="K237" s="38" t="s">
        <v>1990</v>
      </c>
      <c r="L237" s="38" t="s">
        <v>1990</v>
      </c>
      <c r="M237" s="38" t="s">
        <v>1991</v>
      </c>
      <c r="N237" s="39">
        <v>42992</v>
      </c>
    </row>
    <row r="238" spans="1:14" x14ac:dyDescent="0.2">
      <c r="A238" s="13">
        <v>194798</v>
      </c>
      <c r="B238" s="13" t="s">
        <v>2615</v>
      </c>
      <c r="C238" s="13" t="s">
        <v>2740</v>
      </c>
      <c r="D238" s="38" t="s">
        <v>2748</v>
      </c>
      <c r="E238" s="13">
        <v>1</v>
      </c>
      <c r="F238" s="13">
        <v>1</v>
      </c>
      <c r="G238" s="13">
        <v>1</v>
      </c>
      <c r="H238" s="13">
        <v>0</v>
      </c>
      <c r="I238" s="13">
        <v>570</v>
      </c>
      <c r="J238" s="13" t="s">
        <v>2742</v>
      </c>
      <c r="K238" s="38" t="s">
        <v>1990</v>
      </c>
      <c r="L238" s="38" t="s">
        <v>1990</v>
      </c>
      <c r="M238" s="38" t="s">
        <v>2742</v>
      </c>
      <c r="N238" s="41"/>
    </row>
    <row r="239" spans="1:14" x14ac:dyDescent="0.2">
      <c r="A239" s="13">
        <v>906170</v>
      </c>
      <c r="B239" s="13" t="s">
        <v>2619</v>
      </c>
      <c r="C239" s="13" t="s">
        <v>2740</v>
      </c>
      <c r="D239" s="38" t="s">
        <v>2741</v>
      </c>
      <c r="E239" s="13">
        <v>1</v>
      </c>
      <c r="F239" s="13">
        <v>2</v>
      </c>
      <c r="G239" s="13">
        <v>2</v>
      </c>
      <c r="H239" s="13">
        <v>0</v>
      </c>
      <c r="I239" s="13">
        <v>970</v>
      </c>
      <c r="J239" s="13" t="s">
        <v>2742</v>
      </c>
      <c r="K239" s="38" t="s">
        <v>1990</v>
      </c>
      <c r="L239" s="38" t="s">
        <v>1990</v>
      </c>
      <c r="M239" s="38" t="s">
        <v>1991</v>
      </c>
      <c r="N239" s="39">
        <v>42964</v>
      </c>
    </row>
    <row r="240" spans="1:14" x14ac:dyDescent="0.2">
      <c r="A240" s="13">
        <v>240998</v>
      </c>
      <c r="B240" s="13" t="s">
        <v>2622</v>
      </c>
      <c r="C240" s="13" t="s">
        <v>2740</v>
      </c>
      <c r="D240" s="38" t="s">
        <v>2741</v>
      </c>
      <c r="E240" s="13">
        <v>1</v>
      </c>
      <c r="F240" s="13">
        <v>4</v>
      </c>
      <c r="G240" s="13">
        <v>4</v>
      </c>
      <c r="H240" s="13">
        <v>0</v>
      </c>
      <c r="I240" s="13">
        <v>940</v>
      </c>
      <c r="J240" s="13" t="s">
        <v>2742</v>
      </c>
      <c r="K240" s="38" t="s">
        <v>1990</v>
      </c>
      <c r="L240" s="38" t="s">
        <v>1990</v>
      </c>
      <c r="M240" s="38" t="s">
        <v>1991</v>
      </c>
      <c r="N240" s="39">
        <v>42944</v>
      </c>
    </row>
    <row r="241" spans="1:14" x14ac:dyDescent="0.2">
      <c r="A241" s="13">
        <v>170732</v>
      </c>
      <c r="B241" s="13" t="s">
        <v>2625</v>
      </c>
      <c r="C241" s="13" t="s">
        <v>2740</v>
      </c>
      <c r="D241" s="38" t="s">
        <v>2746</v>
      </c>
      <c r="E241" s="13">
        <v>1</v>
      </c>
      <c r="F241" s="13">
        <v>5</v>
      </c>
      <c r="G241" s="13">
        <v>3</v>
      </c>
      <c r="H241" s="13">
        <v>2</v>
      </c>
      <c r="I241" s="13">
        <v>640</v>
      </c>
      <c r="J241" s="13" t="s">
        <v>2742</v>
      </c>
      <c r="K241" s="38" t="s">
        <v>1990</v>
      </c>
      <c r="L241" s="38" t="s">
        <v>1990</v>
      </c>
      <c r="M241" s="38" t="s">
        <v>2742</v>
      </c>
      <c r="N241" s="41"/>
    </row>
    <row r="242" spans="1:14" x14ac:dyDescent="0.2">
      <c r="A242" s="13">
        <v>740881</v>
      </c>
      <c r="B242" s="13" t="s">
        <v>2628</v>
      </c>
      <c r="C242" s="13" t="s">
        <v>2740</v>
      </c>
      <c r="D242" s="38" t="s">
        <v>2748</v>
      </c>
      <c r="E242" s="13">
        <v>1</v>
      </c>
      <c r="F242" s="13">
        <v>1</v>
      </c>
      <c r="G242" s="13">
        <v>1</v>
      </c>
      <c r="H242" s="13">
        <v>0</v>
      </c>
      <c r="I242" s="13">
        <v>590</v>
      </c>
      <c r="J242" s="13" t="s">
        <v>2742</v>
      </c>
      <c r="K242" s="38" t="s">
        <v>1990</v>
      </c>
      <c r="L242" s="38" t="s">
        <v>1990</v>
      </c>
      <c r="M242" s="38" t="s">
        <v>1991</v>
      </c>
      <c r="N242" s="39">
        <v>42892</v>
      </c>
    </row>
    <row r="243" spans="1:14" x14ac:dyDescent="0.2">
      <c r="A243" s="13">
        <v>766071</v>
      </c>
      <c r="B243" s="13" t="s">
        <v>2630</v>
      </c>
      <c r="C243" s="13" t="s">
        <v>2740</v>
      </c>
      <c r="D243" s="38" t="s">
        <v>2744</v>
      </c>
      <c r="E243" s="13">
        <v>1</v>
      </c>
      <c r="F243" s="13">
        <v>1</v>
      </c>
      <c r="G243" s="13">
        <v>1</v>
      </c>
      <c r="H243" s="13">
        <v>0</v>
      </c>
      <c r="I243" s="13">
        <v>0</v>
      </c>
      <c r="J243" s="13" t="s">
        <v>2742</v>
      </c>
      <c r="K243" s="38" t="s">
        <v>1990</v>
      </c>
      <c r="L243" s="38" t="s">
        <v>1990</v>
      </c>
      <c r="M243" s="38" t="s">
        <v>1991</v>
      </c>
      <c r="N243" s="39">
        <v>42893</v>
      </c>
    </row>
    <row r="244" spans="1:14" x14ac:dyDescent="0.2">
      <c r="A244" s="13">
        <v>538943</v>
      </c>
      <c r="B244" s="13" t="s">
        <v>2634</v>
      </c>
      <c r="C244" s="13" t="s">
        <v>2740</v>
      </c>
      <c r="D244" s="38" t="s">
        <v>2746</v>
      </c>
      <c r="E244" s="13">
        <v>1</v>
      </c>
      <c r="F244" s="13">
        <v>1</v>
      </c>
      <c r="G244" s="13">
        <v>1</v>
      </c>
      <c r="H244" s="13">
        <v>0</v>
      </c>
      <c r="I244" s="13">
        <v>980</v>
      </c>
      <c r="J244" s="13" t="s">
        <v>1991</v>
      </c>
      <c r="K244" s="13" t="s">
        <v>2749</v>
      </c>
      <c r="L244" s="13">
        <v>1400</v>
      </c>
      <c r="M244" s="38" t="s">
        <v>1991</v>
      </c>
      <c r="N244" s="39">
        <v>42984</v>
      </c>
    </row>
    <row r="245" spans="1:14" x14ac:dyDescent="0.2">
      <c r="A245" s="13">
        <v>613407</v>
      </c>
      <c r="B245" s="13" t="s">
        <v>2636</v>
      </c>
      <c r="C245" s="13" t="s">
        <v>2740</v>
      </c>
      <c r="D245" s="38" t="s">
        <v>2744</v>
      </c>
      <c r="E245" s="13">
        <v>1</v>
      </c>
      <c r="F245" s="13">
        <v>2</v>
      </c>
      <c r="G245" s="13">
        <v>2</v>
      </c>
      <c r="H245" s="13">
        <v>0</v>
      </c>
      <c r="I245" s="13">
        <v>0</v>
      </c>
      <c r="J245" s="13" t="s">
        <v>2742</v>
      </c>
      <c r="K245" s="38" t="s">
        <v>1990</v>
      </c>
      <c r="L245" s="38" t="s">
        <v>1990</v>
      </c>
      <c r="M245" s="38" t="s">
        <v>1991</v>
      </c>
      <c r="N245" s="39">
        <v>42946</v>
      </c>
    </row>
    <row r="246" spans="1:14" x14ac:dyDescent="0.2">
      <c r="A246" s="13">
        <v>631026</v>
      </c>
      <c r="B246" s="13" t="s">
        <v>2637</v>
      </c>
      <c r="C246" s="13" t="s">
        <v>2740</v>
      </c>
      <c r="D246" s="38" t="s">
        <v>2748</v>
      </c>
      <c r="E246" s="13">
        <v>1</v>
      </c>
      <c r="F246" s="13">
        <v>4</v>
      </c>
      <c r="G246" s="13">
        <v>1</v>
      </c>
      <c r="H246" s="13">
        <v>3</v>
      </c>
      <c r="I246" s="13">
        <v>910</v>
      </c>
      <c r="J246" s="13" t="s">
        <v>2742</v>
      </c>
      <c r="K246" s="38" t="s">
        <v>1990</v>
      </c>
      <c r="L246" s="38" t="s">
        <v>1990</v>
      </c>
      <c r="M246" s="38" t="s">
        <v>1991</v>
      </c>
      <c r="N246" s="39">
        <v>42925</v>
      </c>
    </row>
    <row r="247" spans="1:14" x14ac:dyDescent="0.2">
      <c r="A247" s="13">
        <v>942464</v>
      </c>
      <c r="B247" s="13" t="s">
        <v>2640</v>
      </c>
      <c r="C247" s="13" t="s">
        <v>2743</v>
      </c>
      <c r="D247" s="38" t="s">
        <v>2744</v>
      </c>
      <c r="E247" s="13">
        <v>3</v>
      </c>
      <c r="F247" s="13">
        <v>8</v>
      </c>
      <c r="G247" s="13">
        <v>2</v>
      </c>
      <c r="H247" s="13">
        <v>6</v>
      </c>
      <c r="I247" s="13">
        <v>0</v>
      </c>
      <c r="J247" s="13" t="s">
        <v>2742</v>
      </c>
      <c r="K247" s="38" t="s">
        <v>1990</v>
      </c>
      <c r="L247" s="38" t="s">
        <v>1990</v>
      </c>
      <c r="M247" s="38" t="s">
        <v>1991</v>
      </c>
      <c r="N247" s="39">
        <v>42964</v>
      </c>
    </row>
    <row r="248" spans="1:14" x14ac:dyDescent="0.2">
      <c r="A248" s="13">
        <v>539975</v>
      </c>
      <c r="B248" s="13" t="s">
        <v>2641</v>
      </c>
      <c r="C248" s="13" t="s">
        <v>2740</v>
      </c>
      <c r="D248" s="38" t="s">
        <v>2744</v>
      </c>
      <c r="E248" s="13">
        <v>1</v>
      </c>
      <c r="F248" s="13">
        <v>3</v>
      </c>
      <c r="G248" s="13">
        <v>3</v>
      </c>
      <c r="H248" s="13">
        <v>0</v>
      </c>
      <c r="I248" s="13">
        <v>0</v>
      </c>
      <c r="J248" s="13" t="s">
        <v>1991</v>
      </c>
      <c r="K248" s="13" t="s">
        <v>2753</v>
      </c>
      <c r="L248" s="13">
        <v>500</v>
      </c>
      <c r="M248" s="38" t="s">
        <v>1991</v>
      </c>
      <c r="N248" s="39">
        <v>42922</v>
      </c>
    </row>
    <row r="249" spans="1:14" x14ac:dyDescent="0.2">
      <c r="A249" s="13">
        <v>261042</v>
      </c>
      <c r="B249" s="13" t="s">
        <v>2642</v>
      </c>
      <c r="C249" s="13" t="s">
        <v>2740</v>
      </c>
      <c r="D249" s="38" t="s">
        <v>2744</v>
      </c>
      <c r="E249" s="13">
        <v>4</v>
      </c>
      <c r="F249" s="13">
        <v>6</v>
      </c>
      <c r="G249" s="13">
        <v>1</v>
      </c>
      <c r="H249" s="13">
        <v>5</v>
      </c>
      <c r="I249" s="13">
        <v>0</v>
      </c>
      <c r="J249" s="13" t="s">
        <v>2742</v>
      </c>
      <c r="K249" s="38" t="s">
        <v>1990</v>
      </c>
      <c r="L249" s="38" t="s">
        <v>1990</v>
      </c>
      <c r="M249" s="38" t="s">
        <v>1991</v>
      </c>
      <c r="N249" s="39">
        <v>42896</v>
      </c>
    </row>
    <row r="250" spans="1:14" x14ac:dyDescent="0.2">
      <c r="A250" s="13">
        <v>593967</v>
      </c>
      <c r="B250" s="13" t="s">
        <v>2644</v>
      </c>
      <c r="C250" s="13" t="s">
        <v>2740</v>
      </c>
      <c r="D250" s="38" t="s">
        <v>2752</v>
      </c>
      <c r="E250" s="13">
        <v>1</v>
      </c>
      <c r="F250" s="13">
        <v>2</v>
      </c>
      <c r="G250" s="13">
        <v>1</v>
      </c>
      <c r="H250" s="13">
        <v>1</v>
      </c>
      <c r="I250" s="13">
        <v>910</v>
      </c>
      <c r="J250" s="13" t="s">
        <v>2742</v>
      </c>
      <c r="K250" s="38" t="s">
        <v>1990</v>
      </c>
      <c r="L250" s="38" t="s">
        <v>1990</v>
      </c>
      <c r="M250" s="38" t="s">
        <v>1991</v>
      </c>
      <c r="N250" s="39">
        <v>42918</v>
      </c>
    </row>
    <row r="251" spans="1:14" x14ac:dyDescent="0.2">
      <c r="A251" s="13">
        <v>254209</v>
      </c>
      <c r="B251" s="13" t="s">
        <v>2646</v>
      </c>
      <c r="C251" s="13" t="s">
        <v>2740</v>
      </c>
      <c r="D251" s="38" t="s">
        <v>2751</v>
      </c>
      <c r="E251" s="13">
        <v>3</v>
      </c>
      <c r="F251" s="13">
        <v>10</v>
      </c>
      <c r="G251" s="13">
        <v>1</v>
      </c>
      <c r="H251" s="13">
        <v>9</v>
      </c>
      <c r="I251" s="13">
        <v>700</v>
      </c>
      <c r="J251" s="13" t="s">
        <v>2742</v>
      </c>
      <c r="K251" s="38" t="s">
        <v>1990</v>
      </c>
      <c r="L251" s="38" t="s">
        <v>1990</v>
      </c>
      <c r="M251" s="38" t="s">
        <v>1991</v>
      </c>
      <c r="N251" s="39">
        <v>42914</v>
      </c>
    </row>
    <row r="252" spans="1:14" x14ac:dyDescent="0.2">
      <c r="A252" s="13">
        <v>296593</v>
      </c>
      <c r="B252" s="13" t="s">
        <v>2648</v>
      </c>
      <c r="C252" s="13" t="s">
        <v>2740</v>
      </c>
      <c r="D252" s="38" t="s">
        <v>2752</v>
      </c>
      <c r="E252" s="13">
        <v>1</v>
      </c>
      <c r="F252" s="13">
        <v>5</v>
      </c>
      <c r="G252" s="13">
        <v>2</v>
      </c>
      <c r="H252" s="13">
        <v>3</v>
      </c>
      <c r="I252" s="13">
        <v>520</v>
      </c>
      <c r="J252" s="13" t="s">
        <v>2742</v>
      </c>
      <c r="K252" s="38" t="s">
        <v>1990</v>
      </c>
      <c r="L252" s="38" t="s">
        <v>1990</v>
      </c>
      <c r="M252" s="38" t="s">
        <v>1991</v>
      </c>
      <c r="N252" s="39">
        <v>42944</v>
      </c>
    </row>
    <row r="253" spans="1:14" x14ac:dyDescent="0.2">
      <c r="A253" s="13">
        <v>240038</v>
      </c>
      <c r="B253" s="13" t="s">
        <v>2650</v>
      </c>
      <c r="C253" s="13" t="s">
        <v>2740</v>
      </c>
      <c r="D253" s="38" t="s">
        <v>2748</v>
      </c>
      <c r="E253" s="13">
        <v>2</v>
      </c>
      <c r="F253" s="13">
        <v>3</v>
      </c>
      <c r="G253" s="13">
        <v>3</v>
      </c>
      <c r="H253" s="13">
        <v>0</v>
      </c>
      <c r="I253" s="13">
        <v>690</v>
      </c>
      <c r="J253" s="13" t="s">
        <v>1991</v>
      </c>
      <c r="K253" s="13" t="s">
        <v>2753</v>
      </c>
      <c r="L253" s="13">
        <v>1300</v>
      </c>
      <c r="M253" s="38" t="s">
        <v>1991</v>
      </c>
      <c r="N253" s="39">
        <v>42965</v>
      </c>
    </row>
    <row r="254" spans="1:14" x14ac:dyDescent="0.2">
      <c r="A254" s="13">
        <v>792434</v>
      </c>
      <c r="B254" s="13" t="s">
        <v>2651</v>
      </c>
      <c r="C254" s="13" t="s">
        <v>2740</v>
      </c>
      <c r="D254" s="38" t="s">
        <v>2744</v>
      </c>
      <c r="E254" s="13">
        <v>4</v>
      </c>
      <c r="F254" s="13">
        <v>9</v>
      </c>
      <c r="G254" s="13">
        <v>8</v>
      </c>
      <c r="H254" s="13">
        <v>1</v>
      </c>
      <c r="I254" s="13">
        <v>0</v>
      </c>
      <c r="J254" s="13" t="s">
        <v>1991</v>
      </c>
      <c r="K254" s="13" t="s">
        <v>2753</v>
      </c>
      <c r="L254" s="13">
        <v>700</v>
      </c>
      <c r="M254" s="38" t="s">
        <v>1991</v>
      </c>
      <c r="N254" s="39">
        <v>42996</v>
      </c>
    </row>
    <row r="255" spans="1:14" x14ac:dyDescent="0.2">
      <c r="A255" s="13">
        <v>818452</v>
      </c>
      <c r="B255" s="13" t="s">
        <v>2653</v>
      </c>
      <c r="C255" s="13" t="s">
        <v>2740</v>
      </c>
      <c r="D255" s="38" t="s">
        <v>2752</v>
      </c>
      <c r="E255" s="13">
        <v>1</v>
      </c>
      <c r="F255" s="13">
        <v>3</v>
      </c>
      <c r="G255" s="13">
        <v>3</v>
      </c>
      <c r="H255" s="13">
        <v>0</v>
      </c>
      <c r="I255" s="13">
        <v>860</v>
      </c>
      <c r="J255" s="13" t="s">
        <v>2742</v>
      </c>
      <c r="K255" s="38" t="s">
        <v>1990</v>
      </c>
      <c r="L255" s="38" t="s">
        <v>1990</v>
      </c>
      <c r="M255" s="38" t="s">
        <v>1991</v>
      </c>
      <c r="N255" s="39">
        <v>42961</v>
      </c>
    </row>
    <row r="256" spans="1:14" x14ac:dyDescent="0.2">
      <c r="A256" s="13">
        <v>680349</v>
      </c>
      <c r="B256" s="13" t="s">
        <v>2656</v>
      </c>
      <c r="C256" s="13" t="s">
        <v>2740</v>
      </c>
      <c r="D256" s="38" t="s">
        <v>2741</v>
      </c>
      <c r="E256" s="13">
        <v>4</v>
      </c>
      <c r="F256" s="13">
        <v>8</v>
      </c>
      <c r="G256" s="13">
        <v>4</v>
      </c>
      <c r="H256" s="13">
        <v>4</v>
      </c>
      <c r="I256" s="13">
        <v>880</v>
      </c>
      <c r="J256" s="13" t="s">
        <v>2742</v>
      </c>
      <c r="K256" s="38" t="s">
        <v>1990</v>
      </c>
      <c r="L256" s="38" t="s">
        <v>1990</v>
      </c>
      <c r="M256" s="38" t="s">
        <v>1991</v>
      </c>
      <c r="N256" s="39">
        <v>42920</v>
      </c>
    </row>
    <row r="257" spans="1:14" x14ac:dyDescent="0.2">
      <c r="A257" s="13">
        <v>531630</v>
      </c>
      <c r="B257" s="13" t="s">
        <v>2659</v>
      </c>
      <c r="C257" s="13" t="s">
        <v>2740</v>
      </c>
      <c r="D257" s="38" t="s">
        <v>2746</v>
      </c>
      <c r="E257" s="13">
        <v>4</v>
      </c>
      <c r="F257" s="13">
        <v>8</v>
      </c>
      <c r="G257" s="13">
        <v>6</v>
      </c>
      <c r="H257" s="13">
        <v>2</v>
      </c>
      <c r="I257" s="13">
        <v>840</v>
      </c>
      <c r="J257" s="13" t="s">
        <v>2742</v>
      </c>
      <c r="K257" s="38" t="s">
        <v>1990</v>
      </c>
      <c r="L257" s="38" t="s">
        <v>1990</v>
      </c>
      <c r="M257" s="38" t="s">
        <v>1991</v>
      </c>
      <c r="N257" s="39">
        <v>42939</v>
      </c>
    </row>
    <row r="258" spans="1:14" x14ac:dyDescent="0.2">
      <c r="A258" s="13">
        <v>816796</v>
      </c>
      <c r="B258" s="13" t="s">
        <v>2660</v>
      </c>
      <c r="C258" s="13" t="s">
        <v>2747</v>
      </c>
      <c r="D258" s="38" t="s">
        <v>1990</v>
      </c>
      <c r="E258" s="13">
        <v>4</v>
      </c>
      <c r="F258" s="13">
        <v>6</v>
      </c>
      <c r="G258" s="13">
        <v>3</v>
      </c>
      <c r="H258" s="13">
        <v>3</v>
      </c>
      <c r="I258" s="13">
        <v>0</v>
      </c>
      <c r="J258" s="13" t="s">
        <v>2742</v>
      </c>
      <c r="K258" s="38" t="s">
        <v>1990</v>
      </c>
      <c r="L258" s="38" t="s">
        <v>1990</v>
      </c>
      <c r="M258" s="38" t="s">
        <v>1991</v>
      </c>
      <c r="N258" s="39">
        <v>42956</v>
      </c>
    </row>
    <row r="259" spans="1:14" x14ac:dyDescent="0.2">
      <c r="A259" s="13">
        <v>777477</v>
      </c>
      <c r="B259" s="13" t="s">
        <v>2662</v>
      </c>
      <c r="C259" s="13" t="s">
        <v>2747</v>
      </c>
      <c r="D259" s="38" t="s">
        <v>1990</v>
      </c>
      <c r="E259" s="13">
        <v>1</v>
      </c>
      <c r="F259" s="13">
        <v>4</v>
      </c>
      <c r="G259" s="13">
        <v>3</v>
      </c>
      <c r="H259" s="13">
        <v>1</v>
      </c>
      <c r="I259" s="13">
        <v>0</v>
      </c>
      <c r="J259" s="13" t="s">
        <v>2742</v>
      </c>
      <c r="K259" s="38" t="s">
        <v>1990</v>
      </c>
      <c r="L259" s="38" t="s">
        <v>1990</v>
      </c>
      <c r="M259" s="38" t="s">
        <v>1991</v>
      </c>
      <c r="N259" s="39">
        <v>42951</v>
      </c>
    </row>
    <row r="260" spans="1:14" x14ac:dyDescent="0.2">
      <c r="A260" s="13">
        <v>224047</v>
      </c>
      <c r="B260" s="13" t="s">
        <v>2664</v>
      </c>
      <c r="C260" s="13" t="s">
        <v>2740</v>
      </c>
      <c r="D260" s="38" t="s">
        <v>2746</v>
      </c>
      <c r="E260" s="13">
        <v>1</v>
      </c>
      <c r="F260" s="13">
        <v>5</v>
      </c>
      <c r="G260" s="13">
        <v>0</v>
      </c>
      <c r="H260" s="13">
        <v>5</v>
      </c>
      <c r="I260" s="13">
        <v>590</v>
      </c>
      <c r="J260" s="13" t="s">
        <v>2742</v>
      </c>
      <c r="K260" s="38" t="s">
        <v>1990</v>
      </c>
      <c r="L260" s="38" t="s">
        <v>1990</v>
      </c>
      <c r="M260" s="38" t="s">
        <v>2742</v>
      </c>
      <c r="N260" s="41"/>
    </row>
    <row r="261" spans="1:14" x14ac:dyDescent="0.2">
      <c r="A261" s="13">
        <v>959656</v>
      </c>
      <c r="B261" s="13" t="s">
        <v>2665</v>
      </c>
      <c r="C261" s="13" t="s">
        <v>2740</v>
      </c>
      <c r="D261" s="38" t="s">
        <v>2746</v>
      </c>
      <c r="E261" s="13">
        <v>1</v>
      </c>
      <c r="F261" s="13">
        <v>4</v>
      </c>
      <c r="G261" s="13">
        <v>4</v>
      </c>
      <c r="H261" s="13">
        <v>0</v>
      </c>
      <c r="I261" s="13">
        <v>610</v>
      </c>
      <c r="J261" s="13" t="s">
        <v>2742</v>
      </c>
      <c r="K261" s="38" t="s">
        <v>1990</v>
      </c>
      <c r="L261" s="38" t="s">
        <v>1990</v>
      </c>
      <c r="M261" s="38" t="s">
        <v>1991</v>
      </c>
      <c r="N261" s="39">
        <v>42965</v>
      </c>
    </row>
    <row r="262" spans="1:14" x14ac:dyDescent="0.2">
      <c r="A262" s="13">
        <v>761127</v>
      </c>
      <c r="B262" s="13" t="s">
        <v>2668</v>
      </c>
      <c r="C262" s="13" t="s">
        <v>2740</v>
      </c>
      <c r="D262" s="38" t="s">
        <v>2741</v>
      </c>
      <c r="E262" s="13">
        <v>1</v>
      </c>
      <c r="F262" s="13">
        <v>3</v>
      </c>
      <c r="G262" s="13">
        <v>3</v>
      </c>
      <c r="H262" s="13">
        <v>0</v>
      </c>
      <c r="I262" s="13">
        <v>730</v>
      </c>
      <c r="J262" s="13" t="s">
        <v>2742</v>
      </c>
      <c r="K262" s="38" t="s">
        <v>1990</v>
      </c>
      <c r="L262" s="38" t="s">
        <v>1990</v>
      </c>
      <c r="M262" s="38" t="s">
        <v>1991</v>
      </c>
      <c r="N262" s="39">
        <v>42935</v>
      </c>
    </row>
    <row r="263" spans="1:14" x14ac:dyDescent="0.2">
      <c r="A263" s="13">
        <v>319689</v>
      </c>
      <c r="B263" s="13" t="s">
        <v>2669</v>
      </c>
      <c r="C263" s="13" t="s">
        <v>2747</v>
      </c>
      <c r="D263" s="38" t="s">
        <v>1990</v>
      </c>
      <c r="E263" s="13">
        <v>1</v>
      </c>
      <c r="F263" s="13">
        <v>2</v>
      </c>
      <c r="G263" s="13">
        <v>2</v>
      </c>
      <c r="H263" s="13">
        <v>0</v>
      </c>
      <c r="I263" s="13">
        <v>0</v>
      </c>
      <c r="J263" s="13" t="s">
        <v>1991</v>
      </c>
      <c r="K263" s="13" t="s">
        <v>2749</v>
      </c>
      <c r="L263" s="13">
        <v>1300</v>
      </c>
      <c r="M263" s="38" t="s">
        <v>1991</v>
      </c>
      <c r="N263" s="39">
        <v>42958</v>
      </c>
    </row>
    <row r="264" spans="1:14" x14ac:dyDescent="0.2">
      <c r="A264" s="13">
        <v>285506</v>
      </c>
      <c r="B264" s="13" t="s">
        <v>2672</v>
      </c>
      <c r="C264" s="13" t="s">
        <v>2740</v>
      </c>
      <c r="D264" s="38" t="s">
        <v>2752</v>
      </c>
      <c r="E264" s="13">
        <v>4</v>
      </c>
      <c r="F264" s="13">
        <v>9</v>
      </c>
      <c r="G264" s="13">
        <v>9</v>
      </c>
      <c r="H264" s="13">
        <v>0</v>
      </c>
      <c r="I264" s="13">
        <v>540</v>
      </c>
      <c r="J264" s="13" t="s">
        <v>2742</v>
      </c>
      <c r="K264" s="38" t="s">
        <v>1990</v>
      </c>
      <c r="L264" s="38" t="s">
        <v>1990</v>
      </c>
      <c r="M264" s="38" t="s">
        <v>1991</v>
      </c>
      <c r="N264" s="39">
        <v>42963</v>
      </c>
    </row>
    <row r="265" spans="1:14" x14ac:dyDescent="0.2">
      <c r="A265" s="13">
        <v>731105</v>
      </c>
      <c r="B265" s="13" t="s">
        <v>2673</v>
      </c>
      <c r="C265" s="13" t="s">
        <v>2743</v>
      </c>
      <c r="D265" s="38" t="s">
        <v>2744</v>
      </c>
      <c r="E265" s="13">
        <v>1</v>
      </c>
      <c r="F265" s="13">
        <v>5</v>
      </c>
      <c r="G265" s="13">
        <v>2</v>
      </c>
      <c r="H265" s="13">
        <v>3</v>
      </c>
      <c r="I265" s="13">
        <v>0</v>
      </c>
      <c r="J265" s="13" t="s">
        <v>2742</v>
      </c>
      <c r="K265" s="38" t="s">
        <v>1990</v>
      </c>
      <c r="L265" s="38" t="s">
        <v>1990</v>
      </c>
      <c r="M265" s="38" t="s">
        <v>1991</v>
      </c>
      <c r="N265" s="39">
        <v>42979</v>
      </c>
    </row>
    <row r="266" spans="1:14" x14ac:dyDescent="0.2">
      <c r="A266" s="13">
        <v>848433</v>
      </c>
      <c r="B266" s="13" t="s">
        <v>2676</v>
      </c>
      <c r="C266" s="13" t="s">
        <v>2740</v>
      </c>
      <c r="D266" s="38" t="s">
        <v>2741</v>
      </c>
      <c r="E266" s="13">
        <v>1</v>
      </c>
      <c r="F266" s="13">
        <v>5</v>
      </c>
      <c r="G266" s="13">
        <v>5</v>
      </c>
      <c r="H266" s="13">
        <v>0</v>
      </c>
      <c r="I266" s="13">
        <v>620</v>
      </c>
      <c r="J266" s="13" t="s">
        <v>2742</v>
      </c>
      <c r="K266" s="38" t="s">
        <v>1990</v>
      </c>
      <c r="L266" s="38" t="s">
        <v>1990</v>
      </c>
      <c r="M266" s="38" t="s">
        <v>1991</v>
      </c>
      <c r="N266" s="39">
        <v>42994</v>
      </c>
    </row>
    <row r="267" spans="1:14" x14ac:dyDescent="0.2">
      <c r="A267" s="13">
        <v>953209</v>
      </c>
      <c r="B267" s="13" t="s">
        <v>2678</v>
      </c>
      <c r="C267" s="13" t="s">
        <v>2743</v>
      </c>
      <c r="D267" s="38" t="s">
        <v>2744</v>
      </c>
      <c r="E267" s="13">
        <v>1</v>
      </c>
      <c r="F267" s="13">
        <v>1</v>
      </c>
      <c r="G267" s="13">
        <v>1</v>
      </c>
      <c r="H267" s="13">
        <v>0</v>
      </c>
      <c r="I267" s="13">
        <v>0</v>
      </c>
      <c r="J267" s="13" t="s">
        <v>2742</v>
      </c>
      <c r="K267" s="38" t="s">
        <v>1990</v>
      </c>
      <c r="L267" s="38" t="s">
        <v>1990</v>
      </c>
      <c r="M267" s="38" t="s">
        <v>1991</v>
      </c>
      <c r="N267" s="39">
        <v>42938</v>
      </c>
    </row>
    <row r="268" spans="1:14" x14ac:dyDescent="0.2">
      <c r="A268" s="13">
        <v>770052</v>
      </c>
      <c r="B268" s="13" t="s">
        <v>2679</v>
      </c>
      <c r="C268" s="13" t="s">
        <v>2740</v>
      </c>
      <c r="D268" s="38" t="s">
        <v>2752</v>
      </c>
      <c r="E268" s="13">
        <v>1</v>
      </c>
      <c r="F268" s="13">
        <v>2</v>
      </c>
      <c r="G268" s="13">
        <v>1</v>
      </c>
      <c r="H268" s="13">
        <v>1</v>
      </c>
      <c r="I268" s="13">
        <v>780</v>
      </c>
      <c r="J268" s="13" t="s">
        <v>1991</v>
      </c>
      <c r="K268" s="13" t="s">
        <v>2753</v>
      </c>
      <c r="L268" s="13">
        <v>1200</v>
      </c>
      <c r="M268" s="38" t="s">
        <v>1991</v>
      </c>
      <c r="N268" s="39">
        <v>42959</v>
      </c>
    </row>
    <row r="269" spans="1:14" x14ac:dyDescent="0.2">
      <c r="A269" s="13">
        <v>946604</v>
      </c>
      <c r="B269" s="13" t="s">
        <v>2680</v>
      </c>
      <c r="C269" s="13" t="s">
        <v>2740</v>
      </c>
      <c r="D269" s="38" t="s">
        <v>2751</v>
      </c>
      <c r="E269" s="13">
        <v>2</v>
      </c>
      <c r="F269" s="13">
        <v>2</v>
      </c>
      <c r="G269" s="13">
        <v>2</v>
      </c>
      <c r="H269" s="13">
        <v>0</v>
      </c>
      <c r="I269" s="13">
        <v>900</v>
      </c>
      <c r="J269" s="13" t="s">
        <v>2742</v>
      </c>
      <c r="K269" s="38" t="s">
        <v>1990</v>
      </c>
      <c r="L269" s="38" t="s">
        <v>1990</v>
      </c>
      <c r="M269" s="38" t="s">
        <v>1991</v>
      </c>
      <c r="N269" s="39">
        <v>42895</v>
      </c>
    </row>
    <row r="270" spans="1:14" x14ac:dyDescent="0.2">
      <c r="A270" s="13">
        <v>492722</v>
      </c>
      <c r="B270" s="13" t="s">
        <v>2680</v>
      </c>
      <c r="C270" s="13" t="s">
        <v>2740</v>
      </c>
      <c r="D270" s="38" t="s">
        <v>2741</v>
      </c>
      <c r="E270" s="13">
        <v>3</v>
      </c>
      <c r="F270" s="13">
        <v>9</v>
      </c>
      <c r="G270" s="13">
        <v>2</v>
      </c>
      <c r="H270" s="13">
        <v>7</v>
      </c>
      <c r="I270" s="13">
        <v>520</v>
      </c>
      <c r="J270" s="13" t="s">
        <v>2742</v>
      </c>
      <c r="K270" s="38" t="s">
        <v>1990</v>
      </c>
      <c r="L270" s="38" t="s">
        <v>1990</v>
      </c>
      <c r="M270" s="38" t="s">
        <v>1991</v>
      </c>
      <c r="N270" s="39">
        <v>42907</v>
      </c>
    </row>
    <row r="271" spans="1:14" x14ac:dyDescent="0.2">
      <c r="A271" s="13">
        <v>481417</v>
      </c>
      <c r="B271" s="13" t="s">
        <v>2681</v>
      </c>
      <c r="C271" s="13" t="s">
        <v>2747</v>
      </c>
      <c r="D271" s="38" t="s">
        <v>1990</v>
      </c>
      <c r="E271" s="13">
        <v>1</v>
      </c>
      <c r="F271" s="13">
        <v>3</v>
      </c>
      <c r="G271" s="13">
        <v>1</v>
      </c>
      <c r="H271" s="13">
        <v>2</v>
      </c>
      <c r="I271" s="13">
        <v>0</v>
      </c>
      <c r="J271" s="13" t="s">
        <v>2742</v>
      </c>
      <c r="K271" s="38" t="s">
        <v>1990</v>
      </c>
      <c r="L271" s="38" t="s">
        <v>1990</v>
      </c>
      <c r="M271" s="38" t="s">
        <v>1991</v>
      </c>
      <c r="N271" s="39">
        <v>42955</v>
      </c>
    </row>
    <row r="272" spans="1:14" x14ac:dyDescent="0.2">
      <c r="A272" s="13">
        <v>855668</v>
      </c>
      <c r="B272" s="13" t="s">
        <v>2686</v>
      </c>
      <c r="C272" s="13" t="s">
        <v>2747</v>
      </c>
      <c r="D272" s="38" t="s">
        <v>1990</v>
      </c>
      <c r="E272" s="13">
        <v>1</v>
      </c>
      <c r="F272" s="13">
        <v>4</v>
      </c>
      <c r="G272" s="13">
        <v>3</v>
      </c>
      <c r="H272" s="13">
        <v>1</v>
      </c>
      <c r="I272" s="13">
        <v>0</v>
      </c>
      <c r="J272" s="13" t="s">
        <v>2742</v>
      </c>
      <c r="K272" s="38" t="s">
        <v>1990</v>
      </c>
      <c r="L272" s="38" t="s">
        <v>1990</v>
      </c>
      <c r="M272" s="38" t="s">
        <v>1991</v>
      </c>
      <c r="N272" s="39">
        <v>42903</v>
      </c>
    </row>
    <row r="273" spans="1:14" x14ac:dyDescent="0.2">
      <c r="A273" s="13">
        <v>556307</v>
      </c>
      <c r="B273" s="13" t="s">
        <v>2687</v>
      </c>
      <c r="C273" s="13" t="s">
        <v>2740</v>
      </c>
      <c r="D273" s="38" t="s">
        <v>2744</v>
      </c>
      <c r="E273" s="13">
        <v>4</v>
      </c>
      <c r="F273" s="13">
        <v>9</v>
      </c>
      <c r="G273" s="13">
        <v>6</v>
      </c>
      <c r="H273" s="13">
        <v>3</v>
      </c>
      <c r="I273" s="13">
        <v>0</v>
      </c>
      <c r="J273" s="13" t="s">
        <v>2742</v>
      </c>
      <c r="K273" s="38" t="s">
        <v>1990</v>
      </c>
      <c r="L273" s="38" t="s">
        <v>1990</v>
      </c>
      <c r="M273" s="38" t="s">
        <v>1991</v>
      </c>
      <c r="N273" s="39">
        <v>42903</v>
      </c>
    </row>
    <row r="274" spans="1:14" x14ac:dyDescent="0.2">
      <c r="A274" s="13">
        <v>299329</v>
      </c>
      <c r="B274" s="13" t="s">
        <v>2696</v>
      </c>
      <c r="C274" s="13" t="s">
        <v>2747</v>
      </c>
      <c r="D274" s="38" t="s">
        <v>1990</v>
      </c>
      <c r="E274" s="13">
        <v>1</v>
      </c>
      <c r="F274" s="13">
        <v>1</v>
      </c>
      <c r="G274" s="13">
        <v>1</v>
      </c>
      <c r="H274" s="13">
        <v>0</v>
      </c>
      <c r="I274" s="13">
        <v>0</v>
      </c>
      <c r="J274" s="13" t="s">
        <v>1991</v>
      </c>
      <c r="K274" s="13" t="s">
        <v>2749</v>
      </c>
      <c r="L274" s="13">
        <v>1100</v>
      </c>
      <c r="M274" s="38" t="s">
        <v>1991</v>
      </c>
      <c r="N274" s="39">
        <v>43002</v>
      </c>
    </row>
    <row r="275" spans="1:14" x14ac:dyDescent="0.2">
      <c r="A275" s="13">
        <v>565302</v>
      </c>
      <c r="B275" s="13" t="s">
        <v>2698</v>
      </c>
      <c r="C275" s="13" t="s">
        <v>2740</v>
      </c>
      <c r="D275" s="38" t="s">
        <v>2751</v>
      </c>
      <c r="E275" s="13">
        <v>2</v>
      </c>
      <c r="F275" s="13">
        <v>7</v>
      </c>
      <c r="G275" s="13">
        <v>2</v>
      </c>
      <c r="H275" s="13">
        <v>5</v>
      </c>
      <c r="I275" s="13">
        <v>820</v>
      </c>
      <c r="J275" s="13" t="s">
        <v>1991</v>
      </c>
      <c r="K275" s="13" t="s">
        <v>2758</v>
      </c>
      <c r="L275" s="13">
        <v>700</v>
      </c>
      <c r="M275" s="38" t="s">
        <v>1991</v>
      </c>
      <c r="N275" s="39">
        <v>42930</v>
      </c>
    </row>
    <row r="276" spans="1:14" x14ac:dyDescent="0.2">
      <c r="A276" s="13">
        <v>943805</v>
      </c>
      <c r="B276" s="13" t="s">
        <v>2700</v>
      </c>
      <c r="C276" s="13" t="s">
        <v>2740</v>
      </c>
      <c r="D276" s="38" t="s">
        <v>2752</v>
      </c>
      <c r="E276" s="13">
        <v>3</v>
      </c>
      <c r="F276" s="13">
        <v>7</v>
      </c>
      <c r="G276" s="13">
        <v>2</v>
      </c>
      <c r="H276" s="13">
        <v>5</v>
      </c>
      <c r="I276" s="13">
        <v>720</v>
      </c>
      <c r="J276" s="13" t="s">
        <v>2742</v>
      </c>
      <c r="K276" s="38" t="s">
        <v>1990</v>
      </c>
      <c r="L276" s="38" t="s">
        <v>1990</v>
      </c>
      <c r="M276" s="38" t="s">
        <v>1991</v>
      </c>
      <c r="N276" s="39">
        <v>42937</v>
      </c>
    </row>
    <row r="277" spans="1:14" x14ac:dyDescent="0.2">
      <c r="A277" s="13">
        <v>190912</v>
      </c>
      <c r="B277" s="13" t="s">
        <v>2701</v>
      </c>
      <c r="C277" s="13" t="s">
        <v>2740</v>
      </c>
      <c r="D277" s="38" t="s">
        <v>2754</v>
      </c>
      <c r="E277" s="13">
        <v>1</v>
      </c>
      <c r="F277" s="13">
        <v>4</v>
      </c>
      <c r="G277" s="13">
        <v>2</v>
      </c>
      <c r="H277" s="13">
        <v>2</v>
      </c>
      <c r="I277" s="13">
        <v>960</v>
      </c>
      <c r="J277" s="13" t="s">
        <v>1991</v>
      </c>
      <c r="K277" s="13" t="s">
        <v>2758</v>
      </c>
      <c r="L277" s="13">
        <v>1300</v>
      </c>
      <c r="M277" s="38" t="s">
        <v>1991</v>
      </c>
      <c r="N277" s="39">
        <v>42972</v>
      </c>
    </row>
    <row r="278" spans="1:14" x14ac:dyDescent="0.2">
      <c r="A278" s="13">
        <v>217913</v>
      </c>
      <c r="B278" s="13" t="s">
        <v>2702</v>
      </c>
      <c r="C278" s="13" t="s">
        <v>2740</v>
      </c>
      <c r="D278" s="38" t="s">
        <v>2744</v>
      </c>
      <c r="E278" s="13">
        <v>1</v>
      </c>
      <c r="F278" s="13">
        <v>2</v>
      </c>
      <c r="G278" s="13">
        <v>2</v>
      </c>
      <c r="H278" s="13">
        <v>0</v>
      </c>
      <c r="I278" s="13">
        <v>0</v>
      </c>
      <c r="J278" s="13" t="s">
        <v>2742</v>
      </c>
      <c r="K278" s="38" t="s">
        <v>1990</v>
      </c>
      <c r="L278" s="38" t="s">
        <v>1990</v>
      </c>
      <c r="M278" s="38" t="s">
        <v>1991</v>
      </c>
      <c r="N278" s="39">
        <v>42891</v>
      </c>
    </row>
    <row r="279" spans="1:14" x14ac:dyDescent="0.2">
      <c r="A279" s="13">
        <v>892607</v>
      </c>
      <c r="B279" s="13" t="s">
        <v>2708</v>
      </c>
      <c r="C279" s="13" t="s">
        <v>2740</v>
      </c>
      <c r="D279" s="38" t="s">
        <v>2741</v>
      </c>
      <c r="E279" s="13">
        <v>2</v>
      </c>
      <c r="F279" s="13">
        <v>2</v>
      </c>
      <c r="G279" s="13">
        <v>2</v>
      </c>
      <c r="H279" s="13">
        <v>0</v>
      </c>
      <c r="I279" s="13">
        <v>840</v>
      </c>
      <c r="J279" s="13" t="s">
        <v>2742</v>
      </c>
      <c r="K279" s="38" t="s">
        <v>1990</v>
      </c>
      <c r="L279" s="38" t="s">
        <v>1990</v>
      </c>
      <c r="M279" s="38" t="s">
        <v>1991</v>
      </c>
      <c r="N279" s="39">
        <v>42988</v>
      </c>
    </row>
    <row r="280" spans="1:14" x14ac:dyDescent="0.2">
      <c r="A280" s="13">
        <v>398586</v>
      </c>
      <c r="B280" s="13" t="s">
        <v>2711</v>
      </c>
      <c r="C280" s="13" t="s">
        <v>2740</v>
      </c>
      <c r="D280" s="38" t="s">
        <v>2744</v>
      </c>
      <c r="E280" s="13">
        <v>2</v>
      </c>
      <c r="F280" s="13">
        <v>4</v>
      </c>
      <c r="G280" s="13">
        <v>4</v>
      </c>
      <c r="H280" s="13">
        <v>0</v>
      </c>
      <c r="I280" s="13">
        <v>0</v>
      </c>
      <c r="J280" s="13" t="s">
        <v>2742</v>
      </c>
      <c r="K280" s="38" t="s">
        <v>1990</v>
      </c>
      <c r="L280" s="38" t="s">
        <v>1990</v>
      </c>
      <c r="M280" s="38" t="s">
        <v>1991</v>
      </c>
      <c r="N280" s="39">
        <v>42998</v>
      </c>
    </row>
    <row r="281" spans="1:14" x14ac:dyDescent="0.2">
      <c r="A281" s="13">
        <v>727741</v>
      </c>
      <c r="B281" s="13" t="s">
        <v>2713</v>
      </c>
      <c r="C281" s="13" t="s">
        <v>2740</v>
      </c>
      <c r="D281" s="38" t="s">
        <v>2744</v>
      </c>
      <c r="E281" s="13">
        <v>1</v>
      </c>
      <c r="F281" s="13">
        <v>1</v>
      </c>
      <c r="G281" s="13">
        <v>1</v>
      </c>
      <c r="H281" s="13">
        <v>0</v>
      </c>
      <c r="I281" s="13">
        <v>0</v>
      </c>
      <c r="J281" s="13" t="s">
        <v>2742</v>
      </c>
      <c r="K281" s="38" t="s">
        <v>1990</v>
      </c>
      <c r="L281" s="38" t="s">
        <v>1990</v>
      </c>
      <c r="M281" s="38" t="s">
        <v>2742</v>
      </c>
      <c r="N281" s="41"/>
    </row>
    <row r="282" spans="1:14" x14ac:dyDescent="0.2">
      <c r="A282" s="13">
        <v>107605</v>
      </c>
      <c r="B282" s="13" t="s">
        <v>2759</v>
      </c>
      <c r="C282" s="13" t="s">
        <v>2747</v>
      </c>
      <c r="D282" s="38" t="s">
        <v>1990</v>
      </c>
      <c r="E282" s="13">
        <v>1</v>
      </c>
      <c r="F282" s="13">
        <v>2</v>
      </c>
      <c r="G282" s="13">
        <v>2</v>
      </c>
      <c r="H282" s="13">
        <v>0</v>
      </c>
      <c r="I282" s="13">
        <v>0</v>
      </c>
      <c r="J282" s="13" t="s">
        <v>2742</v>
      </c>
      <c r="K282" s="38" t="s">
        <v>1990</v>
      </c>
      <c r="L282" s="38" t="s">
        <v>1990</v>
      </c>
      <c r="M282" s="38" t="s">
        <v>1991</v>
      </c>
      <c r="N282" s="39">
        <v>42904</v>
      </c>
    </row>
    <row r="283" spans="1:14" x14ac:dyDescent="0.2">
      <c r="A283" s="13">
        <v>722158</v>
      </c>
      <c r="B283" s="13" t="s">
        <v>2720</v>
      </c>
      <c r="C283" s="13" t="s">
        <v>2743</v>
      </c>
      <c r="D283" s="38" t="s">
        <v>2744</v>
      </c>
      <c r="E283" s="13">
        <v>1</v>
      </c>
      <c r="F283" s="13">
        <v>5</v>
      </c>
      <c r="G283" s="13">
        <v>5</v>
      </c>
      <c r="H283" s="13">
        <v>0</v>
      </c>
      <c r="I283" s="13">
        <v>0</v>
      </c>
      <c r="J283" s="13" t="s">
        <v>2742</v>
      </c>
      <c r="K283" s="38" t="s">
        <v>1990</v>
      </c>
      <c r="L283" s="38" t="s">
        <v>1990</v>
      </c>
      <c r="M283" s="38" t="s">
        <v>1991</v>
      </c>
      <c r="N283" s="39">
        <v>42904</v>
      </c>
    </row>
    <row r="284" spans="1:14" x14ac:dyDescent="0.2">
      <c r="A284" s="13">
        <v>923616</v>
      </c>
      <c r="B284" s="13" t="s">
        <v>2574</v>
      </c>
      <c r="C284" s="13" t="s">
        <v>2740</v>
      </c>
      <c r="D284" s="38" t="s">
        <v>2744</v>
      </c>
      <c r="E284" s="13">
        <v>1</v>
      </c>
      <c r="F284" s="13">
        <v>4</v>
      </c>
      <c r="G284" s="13">
        <v>2</v>
      </c>
      <c r="H284" s="13">
        <v>2</v>
      </c>
      <c r="I284" s="13">
        <v>0</v>
      </c>
      <c r="J284" s="13" t="s">
        <v>2742</v>
      </c>
      <c r="K284" s="38" t="s">
        <v>1990</v>
      </c>
      <c r="L284" s="38" t="s">
        <v>1990</v>
      </c>
      <c r="M284" s="38" t="s">
        <v>1991</v>
      </c>
      <c r="N284" s="39">
        <v>42997</v>
      </c>
    </row>
    <row r="285" spans="1:14" x14ac:dyDescent="0.2">
      <c r="A285" s="13">
        <v>526457</v>
      </c>
      <c r="B285" s="13" t="s">
        <v>2576</v>
      </c>
      <c r="C285" s="13" t="s">
        <v>2740</v>
      </c>
      <c r="D285" s="38" t="s">
        <v>2748</v>
      </c>
      <c r="E285" s="13">
        <v>1</v>
      </c>
      <c r="F285" s="13">
        <v>4</v>
      </c>
      <c r="G285" s="13">
        <v>4</v>
      </c>
      <c r="H285" s="13">
        <v>0</v>
      </c>
      <c r="I285" s="13">
        <v>510</v>
      </c>
      <c r="J285" s="13" t="s">
        <v>2742</v>
      </c>
      <c r="K285" s="38" t="s">
        <v>1990</v>
      </c>
      <c r="L285" s="38" t="s">
        <v>1990</v>
      </c>
      <c r="M285" s="38" t="s">
        <v>1991</v>
      </c>
      <c r="N285" s="39">
        <v>42942</v>
      </c>
    </row>
    <row r="286" spans="1:14" x14ac:dyDescent="0.2">
      <c r="A286" s="13">
        <v>431551</v>
      </c>
      <c r="B286" s="13" t="s">
        <v>2577</v>
      </c>
      <c r="C286" s="13" t="s">
        <v>2740</v>
      </c>
      <c r="D286" s="38" t="s">
        <v>2752</v>
      </c>
      <c r="E286" s="13">
        <v>1</v>
      </c>
      <c r="F286" s="13">
        <v>2</v>
      </c>
      <c r="G286" s="13">
        <v>1</v>
      </c>
      <c r="H286" s="13">
        <v>1</v>
      </c>
      <c r="I286" s="13">
        <v>610</v>
      </c>
      <c r="J286" s="13" t="s">
        <v>2742</v>
      </c>
      <c r="K286" s="38" t="s">
        <v>1990</v>
      </c>
      <c r="L286" s="38" t="s">
        <v>1990</v>
      </c>
      <c r="M286" s="38" t="s">
        <v>1991</v>
      </c>
      <c r="N286" s="39">
        <v>43001</v>
      </c>
    </row>
    <row r="287" spans="1:14" x14ac:dyDescent="0.2">
      <c r="A287" s="13">
        <v>784896</v>
      </c>
      <c r="B287" s="13" t="s">
        <v>2580</v>
      </c>
      <c r="C287" s="13" t="s">
        <v>2740</v>
      </c>
      <c r="D287" s="38" t="s">
        <v>2748</v>
      </c>
      <c r="E287" s="13">
        <v>1</v>
      </c>
      <c r="F287" s="13">
        <v>5</v>
      </c>
      <c r="G287" s="13">
        <v>0</v>
      </c>
      <c r="H287" s="13">
        <v>5</v>
      </c>
      <c r="I287" s="13">
        <v>620</v>
      </c>
      <c r="J287" s="13" t="s">
        <v>2742</v>
      </c>
      <c r="K287" s="38" t="s">
        <v>1990</v>
      </c>
      <c r="L287" s="38" t="s">
        <v>1990</v>
      </c>
      <c r="M287" s="38" t="s">
        <v>1991</v>
      </c>
      <c r="N287" s="39">
        <v>43002</v>
      </c>
    </row>
  </sheetData>
  <mergeCells count="10">
    <mergeCell ref="P3:R3"/>
    <mergeCell ref="P11:R11"/>
    <mergeCell ref="P12:R12"/>
    <mergeCell ref="P13:R13"/>
    <mergeCell ref="B1:D1"/>
    <mergeCell ref="E1:E2"/>
    <mergeCell ref="F1:H1"/>
    <mergeCell ref="I1:I2"/>
    <mergeCell ref="J1:L1"/>
    <mergeCell ref="M1:N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21F7F-A811-4D7E-A7E2-6C25E2278D02}">
  <dimension ref="A1:Z121"/>
  <sheetViews>
    <sheetView rightToLeft="1" workbookViewId="0">
      <selection sqref="A1:G1"/>
    </sheetView>
  </sheetViews>
  <sheetFormatPr defaultRowHeight="14.25" x14ac:dyDescent="0.2"/>
  <cols>
    <col min="9" max="9" width="6.375" bestFit="1" customWidth="1"/>
    <col min="11" max="11" width="8.5" bestFit="1" customWidth="1"/>
    <col min="12" max="12" width="14.25" bestFit="1" customWidth="1"/>
    <col min="13" max="13" width="6.875" bestFit="1" customWidth="1"/>
    <col min="14" max="16" width="12.375" bestFit="1" customWidth="1"/>
    <col min="17" max="19" width="15.25" bestFit="1" customWidth="1"/>
    <col min="20" max="20" width="9.25" bestFit="1" customWidth="1"/>
    <col min="22" max="22" width="14.25" bestFit="1" customWidth="1"/>
    <col min="23" max="23" width="8.625" bestFit="1" customWidth="1"/>
    <col min="24" max="24" width="16.875" bestFit="1" customWidth="1"/>
    <col min="25" max="25" width="10" bestFit="1" customWidth="1"/>
    <col min="26" max="26" width="4.875" bestFit="1" customWidth="1"/>
  </cols>
  <sheetData>
    <row r="1" spans="1:26" ht="20.25" x14ac:dyDescent="0.25">
      <c r="A1" s="74" t="s">
        <v>2924</v>
      </c>
      <c r="B1" s="74"/>
      <c r="C1" s="74"/>
      <c r="D1" s="74"/>
      <c r="E1" s="74"/>
      <c r="F1" s="74"/>
      <c r="G1" s="74"/>
      <c r="I1" s="64" t="s">
        <v>1998</v>
      </c>
      <c r="J1" s="64" t="s">
        <v>2920</v>
      </c>
      <c r="K1" s="64" t="s">
        <v>2919</v>
      </c>
      <c r="L1" s="64" t="s">
        <v>2892</v>
      </c>
      <c r="M1" s="64" t="s">
        <v>2891</v>
      </c>
      <c r="N1" s="66" t="s">
        <v>2918</v>
      </c>
      <c r="O1" s="66" t="s">
        <v>2917</v>
      </c>
      <c r="P1" s="66" t="s">
        <v>2916</v>
      </c>
      <c r="Q1" s="65" t="s">
        <v>2915</v>
      </c>
      <c r="R1" s="65" t="s">
        <v>2914</v>
      </c>
      <c r="S1" s="65" t="s">
        <v>2913</v>
      </c>
      <c r="T1" s="64" t="s">
        <v>2912</v>
      </c>
      <c r="U1" s="45"/>
      <c r="V1" s="45"/>
      <c r="W1" s="45"/>
      <c r="X1" s="45"/>
      <c r="Y1" s="45"/>
      <c r="Z1" s="45"/>
    </row>
    <row r="2" spans="1:26" x14ac:dyDescent="0.2">
      <c r="I2" s="45" t="s">
        <v>2774</v>
      </c>
      <c r="J2" s="46" t="s">
        <v>2911</v>
      </c>
      <c r="K2" s="46">
        <v>13</v>
      </c>
      <c r="L2" s="45" t="s">
        <v>2852</v>
      </c>
      <c r="M2" s="45">
        <v>251671</v>
      </c>
      <c r="N2" s="44"/>
      <c r="O2" s="44">
        <v>42474</v>
      </c>
      <c r="P2" s="44"/>
      <c r="Q2" s="44"/>
      <c r="R2" s="44">
        <v>42487</v>
      </c>
      <c r="S2" s="44"/>
      <c r="T2" s="44">
        <v>42550</v>
      </c>
      <c r="U2" s="45"/>
      <c r="V2" s="44"/>
      <c r="W2" s="45"/>
      <c r="X2" s="45"/>
      <c r="Y2" s="45"/>
      <c r="Z2" s="45"/>
    </row>
    <row r="3" spans="1:26" x14ac:dyDescent="0.2">
      <c r="I3" s="45" t="s">
        <v>2784</v>
      </c>
      <c r="J3" s="46" t="s">
        <v>2910</v>
      </c>
      <c r="K3" s="46">
        <v>10</v>
      </c>
      <c r="L3" s="45" t="s">
        <v>2802</v>
      </c>
      <c r="M3" s="45">
        <v>134665</v>
      </c>
      <c r="N3" s="44">
        <v>42837</v>
      </c>
      <c r="O3" s="44"/>
      <c r="P3" s="44"/>
      <c r="Q3" s="44">
        <v>42896</v>
      </c>
      <c r="R3" s="44"/>
      <c r="S3" s="44"/>
      <c r="T3" s="44">
        <v>42980</v>
      </c>
      <c r="U3" s="45"/>
      <c r="V3" s="44"/>
      <c r="W3" s="45"/>
      <c r="X3" s="45" t="s">
        <v>2909</v>
      </c>
      <c r="Y3" s="45"/>
      <c r="Z3" s="45"/>
    </row>
    <row r="4" spans="1:26" ht="15" thickBot="1" x14ac:dyDescent="0.25">
      <c r="I4" s="45" t="s">
        <v>2784</v>
      </c>
      <c r="J4" s="46" t="s">
        <v>2908</v>
      </c>
      <c r="K4" s="46">
        <v>6</v>
      </c>
      <c r="L4" s="45" t="s">
        <v>2782</v>
      </c>
      <c r="M4" s="45">
        <v>248496</v>
      </c>
      <c r="N4" s="45"/>
      <c r="O4" s="44"/>
      <c r="P4" s="44">
        <v>42827</v>
      </c>
      <c r="Q4" s="45"/>
      <c r="R4" s="44"/>
      <c r="S4" s="44">
        <v>42833</v>
      </c>
      <c r="T4" s="44">
        <v>42894</v>
      </c>
      <c r="U4" s="45"/>
      <c r="V4" s="44"/>
      <c r="W4" s="45"/>
      <c r="X4" s="45"/>
      <c r="Y4" s="45"/>
      <c r="Z4" s="45"/>
    </row>
    <row r="5" spans="1:26" ht="15" x14ac:dyDescent="0.25">
      <c r="I5" s="45" t="s">
        <v>2774</v>
      </c>
      <c r="J5" s="46" t="s">
        <v>2907</v>
      </c>
      <c r="K5" s="46">
        <v>11</v>
      </c>
      <c r="L5" s="45" t="s">
        <v>2807</v>
      </c>
      <c r="M5" s="45">
        <v>151843</v>
      </c>
      <c r="N5" s="44">
        <v>42583</v>
      </c>
      <c r="O5" s="44"/>
      <c r="P5" s="44"/>
      <c r="Q5" s="44">
        <v>42651</v>
      </c>
      <c r="R5" s="44"/>
      <c r="S5" s="44"/>
      <c r="T5" s="44">
        <v>42682</v>
      </c>
      <c r="U5" s="45"/>
      <c r="V5" s="63" t="s">
        <v>2906</v>
      </c>
      <c r="W5" s="62" t="s">
        <v>2905</v>
      </c>
      <c r="X5" s="62" t="s">
        <v>2904</v>
      </c>
      <c r="Y5" s="61" t="s">
        <v>2903</v>
      </c>
      <c r="Z5" s="45"/>
    </row>
    <row r="6" spans="1:26" x14ac:dyDescent="0.2">
      <c r="I6" s="45" t="s">
        <v>2766</v>
      </c>
      <c r="J6" s="46" t="s">
        <v>2902</v>
      </c>
      <c r="K6" s="46">
        <v>10</v>
      </c>
      <c r="L6" s="45" t="s">
        <v>2813</v>
      </c>
      <c r="M6" s="45">
        <v>229852</v>
      </c>
      <c r="N6" s="44">
        <v>41693</v>
      </c>
      <c r="O6" s="44"/>
      <c r="P6" s="44"/>
      <c r="Q6" s="44">
        <v>41771</v>
      </c>
      <c r="R6" s="44"/>
      <c r="S6" s="44"/>
      <c r="T6" s="44">
        <v>41867</v>
      </c>
      <c r="U6" s="45"/>
      <c r="V6" s="55" t="s">
        <v>2774</v>
      </c>
      <c r="W6" s="54"/>
      <c r="X6" s="54"/>
      <c r="Y6" s="53"/>
      <c r="Z6" s="45"/>
    </row>
    <row r="7" spans="1:26" x14ac:dyDescent="0.2">
      <c r="I7" s="45" t="s">
        <v>2774</v>
      </c>
      <c r="J7" s="46" t="s">
        <v>2901</v>
      </c>
      <c r="K7" s="46">
        <v>15</v>
      </c>
      <c r="L7" s="45" t="s">
        <v>2807</v>
      </c>
      <c r="M7" s="45">
        <v>251843</v>
      </c>
      <c r="N7" s="44"/>
      <c r="O7" s="44">
        <v>42727</v>
      </c>
      <c r="P7" s="44"/>
      <c r="Q7" s="44"/>
      <c r="R7" s="44">
        <v>42761</v>
      </c>
      <c r="S7" s="44"/>
      <c r="T7" s="44">
        <v>42872</v>
      </c>
      <c r="U7" s="45"/>
      <c r="V7" s="55" t="s">
        <v>2784</v>
      </c>
      <c r="W7" s="54"/>
      <c r="X7" s="54"/>
      <c r="Y7" s="53"/>
      <c r="Z7" s="45"/>
    </row>
    <row r="8" spans="1:26" x14ac:dyDescent="0.2">
      <c r="I8" s="45" t="s">
        <v>2784</v>
      </c>
      <c r="J8" s="46" t="s">
        <v>2900</v>
      </c>
      <c r="K8" s="46">
        <v>6</v>
      </c>
      <c r="L8" s="45" t="s">
        <v>2795</v>
      </c>
      <c r="M8" s="45">
        <v>174203</v>
      </c>
      <c r="N8" s="44"/>
      <c r="O8" s="44">
        <v>42364</v>
      </c>
      <c r="P8" s="44"/>
      <c r="Q8" s="44"/>
      <c r="R8" s="44">
        <v>42428</v>
      </c>
      <c r="S8" s="44"/>
      <c r="T8" s="44">
        <v>42444</v>
      </c>
      <c r="U8" s="45"/>
      <c r="V8" s="55" t="s">
        <v>2766</v>
      </c>
      <c r="W8" s="54"/>
      <c r="X8" s="54"/>
      <c r="Y8" s="53"/>
      <c r="Z8" s="45"/>
    </row>
    <row r="9" spans="1:26" x14ac:dyDescent="0.2">
      <c r="I9" s="45" t="s">
        <v>2766</v>
      </c>
      <c r="J9" s="46" t="s">
        <v>2899</v>
      </c>
      <c r="K9" s="46">
        <v>15</v>
      </c>
      <c r="L9" s="45" t="s">
        <v>2764</v>
      </c>
      <c r="M9" s="45">
        <v>94144</v>
      </c>
      <c r="N9" s="44">
        <v>41842</v>
      </c>
      <c r="O9" s="44"/>
      <c r="P9" s="44"/>
      <c r="Q9" s="44">
        <v>41894</v>
      </c>
      <c r="R9" s="44"/>
      <c r="S9" s="44"/>
      <c r="T9" s="44">
        <v>41919</v>
      </c>
      <c r="U9" s="45"/>
      <c r="V9" s="55" t="s">
        <v>2777</v>
      </c>
      <c r="W9" s="54"/>
      <c r="X9" s="54"/>
      <c r="Y9" s="53"/>
      <c r="Z9" s="45"/>
    </row>
    <row r="10" spans="1:26" x14ac:dyDescent="0.2">
      <c r="I10" s="45" t="s">
        <v>2766</v>
      </c>
      <c r="J10" s="46" t="s">
        <v>2898</v>
      </c>
      <c r="K10" s="46">
        <v>9</v>
      </c>
      <c r="L10" s="45" t="s">
        <v>2813</v>
      </c>
      <c r="M10" s="45">
        <v>167588</v>
      </c>
      <c r="N10" s="44"/>
      <c r="O10" s="44">
        <v>41660</v>
      </c>
      <c r="P10" s="44"/>
      <c r="Q10" s="44"/>
      <c r="R10" s="44">
        <v>41745</v>
      </c>
      <c r="S10" s="44"/>
      <c r="T10" s="44">
        <v>41792</v>
      </c>
      <c r="U10" s="45"/>
      <c r="V10" s="55" t="s">
        <v>2771</v>
      </c>
      <c r="W10" s="54"/>
      <c r="X10" s="54"/>
      <c r="Y10" s="53"/>
      <c r="Z10" s="45"/>
    </row>
    <row r="11" spans="1:26" ht="15" thickBot="1" x14ac:dyDescent="0.25">
      <c r="I11" s="45" t="s">
        <v>2766</v>
      </c>
      <c r="J11" s="46" t="s">
        <v>2897</v>
      </c>
      <c r="K11" s="46">
        <v>11</v>
      </c>
      <c r="L11" s="45" t="s">
        <v>2764</v>
      </c>
      <c r="M11" s="45">
        <v>294622</v>
      </c>
      <c r="N11" s="44">
        <v>42972</v>
      </c>
      <c r="O11" s="44"/>
      <c r="P11" s="44"/>
      <c r="Q11" s="44">
        <v>42982</v>
      </c>
      <c r="R11" s="44"/>
      <c r="S11" s="44"/>
      <c r="T11" s="44">
        <v>43115</v>
      </c>
      <c r="U11" s="45"/>
      <c r="V11" s="52" t="s">
        <v>2054</v>
      </c>
      <c r="W11" s="51"/>
      <c r="X11" s="51"/>
      <c r="Y11" s="50"/>
      <c r="Z11" s="45"/>
    </row>
    <row r="12" spans="1:26" ht="15.75" thickBot="1" x14ac:dyDescent="0.3">
      <c r="I12" s="45" t="s">
        <v>2777</v>
      </c>
      <c r="J12" s="46" t="s">
        <v>2896</v>
      </c>
      <c r="K12" s="46">
        <v>3</v>
      </c>
      <c r="L12" s="45" t="s">
        <v>2815</v>
      </c>
      <c r="M12" s="45">
        <v>183650</v>
      </c>
      <c r="N12" s="44"/>
      <c r="O12" s="44"/>
      <c r="P12" s="44">
        <v>43005</v>
      </c>
      <c r="Q12" s="44"/>
      <c r="R12" s="44"/>
      <c r="S12" s="44">
        <v>43037</v>
      </c>
      <c r="T12" s="44">
        <v>43054</v>
      </c>
      <c r="U12" s="45"/>
      <c r="V12" s="60" t="s">
        <v>2873</v>
      </c>
      <c r="W12" s="59"/>
      <c r="X12" s="59"/>
      <c r="Y12" s="58"/>
      <c r="Z12" s="45"/>
    </row>
    <row r="13" spans="1:26" x14ac:dyDescent="0.2">
      <c r="I13" s="45" t="s">
        <v>2771</v>
      </c>
      <c r="J13" s="46" t="s">
        <v>2895</v>
      </c>
      <c r="K13" s="46">
        <v>15</v>
      </c>
      <c r="L13" s="45" t="s">
        <v>2769</v>
      </c>
      <c r="M13" s="45">
        <v>126434</v>
      </c>
      <c r="N13" s="44">
        <v>42663</v>
      </c>
      <c r="O13" s="44"/>
      <c r="P13" s="44"/>
      <c r="Q13" s="44">
        <v>42737</v>
      </c>
      <c r="R13" s="44"/>
      <c r="S13" s="44"/>
      <c r="T13" s="44">
        <v>42824</v>
      </c>
      <c r="U13" s="45"/>
      <c r="V13" s="45"/>
      <c r="W13" s="45"/>
      <c r="X13" s="45"/>
      <c r="Y13" s="45"/>
      <c r="Z13" s="45"/>
    </row>
    <row r="14" spans="1:26" ht="15" thickBot="1" x14ac:dyDescent="0.25">
      <c r="I14" s="45" t="s">
        <v>2766</v>
      </c>
      <c r="J14" s="46" t="s">
        <v>2894</v>
      </c>
      <c r="K14" s="46">
        <v>10</v>
      </c>
      <c r="L14" s="45" t="s">
        <v>2813</v>
      </c>
      <c r="M14" s="45">
        <v>122477</v>
      </c>
      <c r="N14" s="44">
        <v>42942</v>
      </c>
      <c r="O14" s="44"/>
      <c r="P14" s="44"/>
      <c r="Q14" s="44">
        <v>42942</v>
      </c>
      <c r="R14" s="44"/>
      <c r="S14" s="44"/>
      <c r="T14" s="44">
        <v>43069</v>
      </c>
      <c r="U14" s="45"/>
      <c r="V14" s="45"/>
      <c r="W14" s="45"/>
      <c r="X14" s="45"/>
      <c r="Y14" s="45"/>
      <c r="Z14" s="45"/>
    </row>
    <row r="15" spans="1:26" ht="15" x14ac:dyDescent="0.25">
      <c r="I15" s="45" t="s">
        <v>2054</v>
      </c>
      <c r="J15" s="46" t="s">
        <v>2893</v>
      </c>
      <c r="K15" s="46">
        <v>4</v>
      </c>
      <c r="L15" s="45" t="s">
        <v>2767</v>
      </c>
      <c r="M15" s="45">
        <v>14247</v>
      </c>
      <c r="N15" s="44">
        <v>42205</v>
      </c>
      <c r="O15" s="44"/>
      <c r="P15" s="44"/>
      <c r="Q15" s="44">
        <v>42233</v>
      </c>
      <c r="R15" s="44"/>
      <c r="S15" s="44"/>
      <c r="T15" s="44">
        <v>42314</v>
      </c>
      <c r="U15" s="45"/>
      <c r="V15" s="89" t="s">
        <v>2892</v>
      </c>
      <c r="W15" s="91" t="s">
        <v>2891</v>
      </c>
      <c r="X15" s="91"/>
      <c r="Y15" s="91"/>
      <c r="Z15" s="92"/>
    </row>
    <row r="16" spans="1:26" ht="15" x14ac:dyDescent="0.25">
      <c r="I16" s="45" t="s">
        <v>2771</v>
      </c>
      <c r="J16" s="46" t="s">
        <v>2890</v>
      </c>
      <c r="K16" s="46">
        <v>10</v>
      </c>
      <c r="L16" s="45" t="s">
        <v>2800</v>
      </c>
      <c r="M16" s="45">
        <v>86155</v>
      </c>
      <c r="N16" s="44"/>
      <c r="O16" s="44">
        <v>42326</v>
      </c>
      <c r="P16" s="44"/>
      <c r="Q16" s="44"/>
      <c r="R16" s="44">
        <v>42392</v>
      </c>
      <c r="S16" s="44"/>
      <c r="T16" s="44">
        <v>42436</v>
      </c>
      <c r="U16" s="45"/>
      <c r="V16" s="90"/>
      <c r="W16" s="57">
        <v>2014</v>
      </c>
      <c r="X16" s="57">
        <v>2015</v>
      </c>
      <c r="Y16" s="57">
        <v>2016</v>
      </c>
      <c r="Z16" s="56">
        <v>2017</v>
      </c>
    </row>
    <row r="17" spans="9:26" x14ac:dyDescent="0.2">
      <c r="I17" s="45" t="s">
        <v>2774</v>
      </c>
      <c r="J17" s="46" t="s">
        <v>2889</v>
      </c>
      <c r="K17" s="46">
        <v>4</v>
      </c>
      <c r="L17" s="45" t="s">
        <v>2807</v>
      </c>
      <c r="M17" s="45">
        <v>146180</v>
      </c>
      <c r="N17" s="44"/>
      <c r="O17" s="44">
        <v>42444</v>
      </c>
      <c r="P17" s="44"/>
      <c r="Q17" s="44"/>
      <c r="R17" s="44">
        <v>42501</v>
      </c>
      <c r="S17" s="44"/>
      <c r="T17" s="44">
        <v>42520</v>
      </c>
      <c r="U17" s="45"/>
      <c r="V17" s="55" t="s">
        <v>2852</v>
      </c>
      <c r="W17" s="54"/>
      <c r="X17" s="54"/>
      <c r="Y17" s="54"/>
      <c r="Z17" s="53"/>
    </row>
    <row r="18" spans="9:26" x14ac:dyDescent="0.2">
      <c r="I18" s="45" t="s">
        <v>2777</v>
      </c>
      <c r="J18" s="46" t="s">
        <v>2888</v>
      </c>
      <c r="K18" s="46">
        <v>8</v>
      </c>
      <c r="L18" s="45" t="s">
        <v>2798</v>
      </c>
      <c r="M18" s="45">
        <v>283765</v>
      </c>
      <c r="N18" s="44">
        <v>42968</v>
      </c>
      <c r="O18" s="44"/>
      <c r="P18" s="44"/>
      <c r="Q18" s="44">
        <v>43013</v>
      </c>
      <c r="R18" s="44"/>
      <c r="S18" s="44"/>
      <c r="T18" s="44">
        <v>43083</v>
      </c>
      <c r="U18" s="45"/>
      <c r="V18" s="55" t="s">
        <v>2802</v>
      </c>
      <c r="W18" s="54"/>
      <c r="X18" s="54"/>
      <c r="Y18" s="54"/>
      <c r="Z18" s="53"/>
    </row>
    <row r="19" spans="9:26" x14ac:dyDescent="0.2">
      <c r="I19" s="45" t="s">
        <v>2774</v>
      </c>
      <c r="J19" s="46" t="s">
        <v>2887</v>
      </c>
      <c r="K19" s="46">
        <v>8</v>
      </c>
      <c r="L19" s="45" t="s">
        <v>2807</v>
      </c>
      <c r="M19" s="45">
        <v>154093</v>
      </c>
      <c r="N19" s="44">
        <v>41773</v>
      </c>
      <c r="O19" s="44"/>
      <c r="P19" s="44"/>
      <c r="Q19" s="44">
        <v>41833</v>
      </c>
      <c r="R19" s="44"/>
      <c r="S19" s="44"/>
      <c r="T19" s="44">
        <v>41878</v>
      </c>
      <c r="U19" s="45"/>
      <c r="V19" s="55" t="s">
        <v>2782</v>
      </c>
      <c r="W19" s="54"/>
      <c r="X19" s="54"/>
      <c r="Y19" s="54"/>
      <c r="Z19" s="53"/>
    </row>
    <row r="20" spans="9:26" x14ac:dyDescent="0.2">
      <c r="I20" s="45" t="s">
        <v>2771</v>
      </c>
      <c r="J20" s="46" t="s">
        <v>2886</v>
      </c>
      <c r="K20" s="46">
        <v>7</v>
      </c>
      <c r="L20" s="45" t="s">
        <v>2769</v>
      </c>
      <c r="M20" s="45">
        <v>270361</v>
      </c>
      <c r="N20" s="44"/>
      <c r="O20" s="44">
        <v>42047</v>
      </c>
      <c r="P20" s="44"/>
      <c r="Q20" s="44"/>
      <c r="R20" s="44">
        <v>42127</v>
      </c>
      <c r="S20" s="44"/>
      <c r="T20" s="44">
        <v>42155</v>
      </c>
      <c r="U20" s="45"/>
      <c r="V20" s="55" t="s">
        <v>2807</v>
      </c>
      <c r="W20" s="54"/>
      <c r="X20" s="54"/>
      <c r="Y20" s="54"/>
      <c r="Z20" s="53"/>
    </row>
    <row r="21" spans="9:26" x14ac:dyDescent="0.2">
      <c r="I21" s="45" t="s">
        <v>2766</v>
      </c>
      <c r="J21" s="46" t="s">
        <v>2885</v>
      </c>
      <c r="K21" s="46">
        <v>10</v>
      </c>
      <c r="L21" s="45" t="s">
        <v>2791</v>
      </c>
      <c r="M21" s="45">
        <v>215941</v>
      </c>
      <c r="N21" s="44">
        <v>42881</v>
      </c>
      <c r="O21" s="44"/>
      <c r="P21" s="44"/>
      <c r="Q21" s="44">
        <v>42938</v>
      </c>
      <c r="R21" s="44"/>
      <c r="S21" s="44"/>
      <c r="T21" s="44">
        <v>42950</v>
      </c>
      <c r="U21" s="45"/>
      <c r="V21" s="55" t="s">
        <v>2813</v>
      </c>
      <c r="W21" s="54"/>
      <c r="X21" s="54"/>
      <c r="Y21" s="54"/>
      <c r="Z21" s="53"/>
    </row>
    <row r="22" spans="9:26" x14ac:dyDescent="0.2">
      <c r="I22" s="45" t="s">
        <v>2777</v>
      </c>
      <c r="J22" s="46" t="s">
        <v>2884</v>
      </c>
      <c r="K22" s="46">
        <v>6</v>
      </c>
      <c r="L22" s="45" t="s">
        <v>2798</v>
      </c>
      <c r="M22" s="45">
        <v>210545</v>
      </c>
      <c r="N22" s="44">
        <v>41656</v>
      </c>
      <c r="O22" s="44"/>
      <c r="P22" s="44"/>
      <c r="Q22" s="44">
        <v>41680</v>
      </c>
      <c r="R22" s="44"/>
      <c r="S22" s="44"/>
      <c r="T22" s="44">
        <v>41738</v>
      </c>
      <c r="U22" s="45"/>
      <c r="V22" s="55" t="s">
        <v>2795</v>
      </c>
      <c r="W22" s="54"/>
      <c r="X22" s="54"/>
      <c r="Y22" s="54"/>
      <c r="Z22" s="53"/>
    </row>
    <row r="23" spans="9:26" x14ac:dyDescent="0.2">
      <c r="I23" s="45" t="s">
        <v>2784</v>
      </c>
      <c r="J23" s="46" t="s">
        <v>2883</v>
      </c>
      <c r="K23" s="46">
        <v>15</v>
      </c>
      <c r="L23" s="45" t="s">
        <v>2782</v>
      </c>
      <c r="M23" s="45">
        <v>89296</v>
      </c>
      <c r="N23" s="44">
        <v>42911</v>
      </c>
      <c r="O23" s="44"/>
      <c r="P23" s="44"/>
      <c r="Q23" s="44">
        <v>43049</v>
      </c>
      <c r="R23" s="44"/>
      <c r="S23" s="44"/>
      <c r="T23" s="44">
        <v>43057</v>
      </c>
      <c r="U23" s="45"/>
      <c r="V23" s="55" t="s">
        <v>2764</v>
      </c>
      <c r="W23" s="54"/>
      <c r="X23" s="54"/>
      <c r="Y23" s="54"/>
      <c r="Z23" s="53"/>
    </row>
    <row r="24" spans="9:26" x14ac:dyDescent="0.2">
      <c r="I24" s="45" t="s">
        <v>2777</v>
      </c>
      <c r="J24" s="46" t="s">
        <v>2882</v>
      </c>
      <c r="K24" s="46">
        <v>12</v>
      </c>
      <c r="L24" s="45" t="s">
        <v>2775</v>
      </c>
      <c r="M24" s="45">
        <v>124012</v>
      </c>
      <c r="N24" s="44">
        <v>42505</v>
      </c>
      <c r="O24" s="44"/>
      <c r="P24" s="44"/>
      <c r="Q24" s="44">
        <v>42542</v>
      </c>
      <c r="R24" s="44"/>
      <c r="S24" s="44"/>
      <c r="T24" s="44">
        <v>42570</v>
      </c>
      <c r="U24" s="45"/>
      <c r="V24" s="55" t="s">
        <v>2815</v>
      </c>
      <c r="W24" s="54"/>
      <c r="X24" s="54"/>
      <c r="Y24" s="54"/>
      <c r="Z24" s="53"/>
    </row>
    <row r="25" spans="9:26" x14ac:dyDescent="0.2">
      <c r="I25" s="45" t="s">
        <v>2771</v>
      </c>
      <c r="J25" s="46" t="s">
        <v>2881</v>
      </c>
      <c r="K25" s="46">
        <v>13</v>
      </c>
      <c r="L25" s="45" t="s">
        <v>2800</v>
      </c>
      <c r="M25" s="45">
        <v>103595</v>
      </c>
      <c r="N25" s="44"/>
      <c r="O25" s="44"/>
      <c r="P25" s="44">
        <v>42735</v>
      </c>
      <c r="Q25" s="44"/>
      <c r="R25" s="44"/>
      <c r="S25" s="44">
        <v>42758</v>
      </c>
      <c r="T25" s="44">
        <v>42813</v>
      </c>
      <c r="U25" s="45"/>
      <c r="V25" s="55" t="s">
        <v>2769</v>
      </c>
      <c r="W25" s="54"/>
      <c r="X25" s="54"/>
      <c r="Y25" s="54"/>
      <c r="Z25" s="53"/>
    </row>
    <row r="26" spans="9:26" x14ac:dyDescent="0.2">
      <c r="I26" s="45" t="s">
        <v>2766</v>
      </c>
      <c r="J26" s="46" t="s">
        <v>2880</v>
      </c>
      <c r="K26" s="46">
        <v>11</v>
      </c>
      <c r="L26" s="45" t="s">
        <v>2764</v>
      </c>
      <c r="M26" s="45">
        <v>140964</v>
      </c>
      <c r="N26" s="44"/>
      <c r="O26" s="44">
        <v>41846</v>
      </c>
      <c r="P26" s="44"/>
      <c r="Q26" s="44"/>
      <c r="R26" s="44">
        <v>41882</v>
      </c>
      <c r="S26" s="44"/>
      <c r="T26" s="44">
        <v>41945</v>
      </c>
      <c r="U26" s="45"/>
      <c r="V26" s="55" t="s">
        <v>2767</v>
      </c>
      <c r="W26" s="54"/>
      <c r="X26" s="54"/>
      <c r="Y26" s="54"/>
      <c r="Z26" s="53"/>
    </row>
    <row r="27" spans="9:26" x14ac:dyDescent="0.2">
      <c r="I27" s="45" t="s">
        <v>2777</v>
      </c>
      <c r="J27" s="46" t="s">
        <v>2879</v>
      </c>
      <c r="K27" s="46">
        <v>3</v>
      </c>
      <c r="L27" s="45" t="s">
        <v>2815</v>
      </c>
      <c r="M27" s="45">
        <v>278678</v>
      </c>
      <c r="N27" s="44">
        <v>41907</v>
      </c>
      <c r="O27" s="44"/>
      <c r="P27" s="44"/>
      <c r="Q27" s="44">
        <v>41971</v>
      </c>
      <c r="R27" s="44"/>
      <c r="S27" s="44"/>
      <c r="T27" s="44">
        <v>42027</v>
      </c>
      <c r="U27" s="45"/>
      <c r="V27" s="55" t="s">
        <v>2800</v>
      </c>
      <c r="W27" s="54"/>
      <c r="X27" s="54"/>
      <c r="Y27" s="54"/>
      <c r="Z27" s="53"/>
    </row>
    <row r="28" spans="9:26" x14ac:dyDescent="0.2">
      <c r="I28" s="45" t="s">
        <v>2774</v>
      </c>
      <c r="J28" s="46" t="s">
        <v>2878</v>
      </c>
      <c r="K28" s="46">
        <v>3</v>
      </c>
      <c r="L28" s="45" t="s">
        <v>2852</v>
      </c>
      <c r="M28" s="45">
        <v>184279</v>
      </c>
      <c r="N28" s="44"/>
      <c r="O28" s="44"/>
      <c r="P28" s="44">
        <v>42375</v>
      </c>
      <c r="Q28" s="44"/>
      <c r="R28" s="44"/>
      <c r="S28" s="44">
        <v>42408</v>
      </c>
      <c r="T28" s="44">
        <v>42508</v>
      </c>
      <c r="U28" s="45"/>
      <c r="V28" s="55" t="s">
        <v>2798</v>
      </c>
      <c r="W28" s="54"/>
      <c r="X28" s="54"/>
      <c r="Y28" s="54"/>
      <c r="Z28" s="53"/>
    </row>
    <row r="29" spans="9:26" x14ac:dyDescent="0.2">
      <c r="I29" s="45" t="s">
        <v>2766</v>
      </c>
      <c r="J29" s="46" t="s">
        <v>2877</v>
      </c>
      <c r="K29" s="46">
        <v>11</v>
      </c>
      <c r="L29" s="45" t="s">
        <v>2764</v>
      </c>
      <c r="M29" s="45">
        <v>183818</v>
      </c>
      <c r="N29" s="44"/>
      <c r="O29" s="44">
        <v>42391</v>
      </c>
      <c r="P29" s="44"/>
      <c r="Q29" s="44"/>
      <c r="R29" s="44">
        <v>42429</v>
      </c>
      <c r="S29" s="44"/>
      <c r="T29" s="44">
        <v>42523</v>
      </c>
      <c r="U29" s="45"/>
      <c r="V29" s="55" t="s">
        <v>2791</v>
      </c>
      <c r="W29" s="54"/>
      <c r="X29" s="54"/>
      <c r="Y29" s="54"/>
      <c r="Z29" s="53"/>
    </row>
    <row r="30" spans="9:26" x14ac:dyDescent="0.2">
      <c r="I30" s="45" t="s">
        <v>2054</v>
      </c>
      <c r="J30" s="46" t="s">
        <v>2876</v>
      </c>
      <c r="K30" s="46">
        <v>12</v>
      </c>
      <c r="L30" s="45" t="s">
        <v>2767</v>
      </c>
      <c r="M30" s="45">
        <v>12680</v>
      </c>
      <c r="N30" s="44">
        <v>42057</v>
      </c>
      <c r="O30" s="44"/>
      <c r="P30" s="44"/>
      <c r="Q30" s="44">
        <v>42127</v>
      </c>
      <c r="R30" s="44"/>
      <c r="S30" s="44"/>
      <c r="T30" s="44">
        <v>42227</v>
      </c>
      <c r="U30" s="45"/>
      <c r="V30" s="55" t="s">
        <v>2775</v>
      </c>
      <c r="W30" s="54"/>
      <c r="X30" s="54"/>
      <c r="Y30" s="54"/>
      <c r="Z30" s="53"/>
    </row>
    <row r="31" spans="9:26" ht="15" thickBot="1" x14ac:dyDescent="0.25">
      <c r="I31" s="45" t="s">
        <v>2777</v>
      </c>
      <c r="J31" s="46" t="s">
        <v>2875</v>
      </c>
      <c r="K31" s="46">
        <v>13</v>
      </c>
      <c r="L31" s="45" t="s">
        <v>2815</v>
      </c>
      <c r="M31" s="45">
        <v>297886</v>
      </c>
      <c r="N31" s="44">
        <v>42146</v>
      </c>
      <c r="O31" s="44"/>
      <c r="P31" s="44"/>
      <c r="Q31" s="44">
        <v>42324</v>
      </c>
      <c r="R31" s="44"/>
      <c r="S31" s="44"/>
      <c r="T31" s="44">
        <v>42324</v>
      </c>
      <c r="U31" s="45"/>
      <c r="V31" s="52" t="s">
        <v>2772</v>
      </c>
      <c r="W31" s="51"/>
      <c r="X31" s="51"/>
      <c r="Y31" s="51"/>
      <c r="Z31" s="50"/>
    </row>
    <row r="32" spans="9:26" ht="15.75" thickBot="1" x14ac:dyDescent="0.3">
      <c r="I32" s="45" t="s">
        <v>2771</v>
      </c>
      <c r="J32" s="46" t="s">
        <v>2874</v>
      </c>
      <c r="K32" s="46">
        <v>8</v>
      </c>
      <c r="L32" s="45" t="s">
        <v>2800</v>
      </c>
      <c r="M32" s="45">
        <v>107194</v>
      </c>
      <c r="N32" s="44"/>
      <c r="O32" s="44"/>
      <c r="P32" s="44">
        <v>43017</v>
      </c>
      <c r="Q32" s="44"/>
      <c r="R32" s="44"/>
      <c r="S32" s="44">
        <v>43110</v>
      </c>
      <c r="T32" s="44">
        <v>43132</v>
      </c>
      <c r="U32" s="45"/>
      <c r="V32" s="49" t="s">
        <v>2873</v>
      </c>
      <c r="W32" s="48"/>
      <c r="X32" s="48"/>
      <c r="Y32" s="48"/>
      <c r="Z32" s="47"/>
    </row>
    <row r="33" spans="9:26" x14ac:dyDescent="0.2">
      <c r="I33" s="45" t="s">
        <v>2774</v>
      </c>
      <c r="J33" s="46" t="s">
        <v>2872</v>
      </c>
      <c r="K33" s="46">
        <v>4</v>
      </c>
      <c r="L33" s="45" t="s">
        <v>2807</v>
      </c>
      <c r="M33" s="45">
        <v>172833</v>
      </c>
      <c r="N33" s="44"/>
      <c r="O33" s="44"/>
      <c r="P33" s="44">
        <v>42204</v>
      </c>
      <c r="Q33" s="44"/>
      <c r="R33" s="44"/>
      <c r="S33" s="44">
        <v>42245</v>
      </c>
      <c r="T33" s="44">
        <v>42273</v>
      </c>
      <c r="U33" s="45"/>
      <c r="V33" s="45"/>
      <c r="W33" s="45"/>
      <c r="X33" s="45"/>
      <c r="Y33" s="45"/>
      <c r="Z33" s="45"/>
    </row>
    <row r="34" spans="9:26" x14ac:dyDescent="0.2">
      <c r="I34" s="45" t="s">
        <v>2784</v>
      </c>
      <c r="J34" s="46" t="s">
        <v>2871</v>
      </c>
      <c r="K34" s="46">
        <v>7</v>
      </c>
      <c r="L34" s="45" t="s">
        <v>2795</v>
      </c>
      <c r="M34" s="45">
        <v>222805</v>
      </c>
      <c r="N34" s="44"/>
      <c r="O34" s="44">
        <v>42378</v>
      </c>
      <c r="P34" s="44"/>
      <c r="Q34" s="44"/>
      <c r="R34" s="44">
        <v>42396</v>
      </c>
      <c r="S34" s="44"/>
      <c r="T34" s="44">
        <v>42456</v>
      </c>
      <c r="U34" s="45"/>
      <c r="V34" s="45"/>
      <c r="W34" s="45"/>
      <c r="X34" s="45"/>
      <c r="Y34" s="45"/>
      <c r="Z34" s="45"/>
    </row>
    <row r="35" spans="9:26" x14ac:dyDescent="0.2">
      <c r="I35" s="45" t="s">
        <v>2771</v>
      </c>
      <c r="J35" s="46" t="s">
        <v>2870</v>
      </c>
      <c r="K35" s="46">
        <v>3</v>
      </c>
      <c r="L35" s="45" t="s">
        <v>2769</v>
      </c>
      <c r="M35" s="45">
        <v>152319</v>
      </c>
      <c r="N35" s="44">
        <v>42984</v>
      </c>
      <c r="O35" s="44"/>
      <c r="P35" s="44"/>
      <c r="Q35" s="44">
        <v>43043</v>
      </c>
      <c r="R35" s="44"/>
      <c r="S35" s="44"/>
      <c r="T35" s="44">
        <v>43085</v>
      </c>
      <c r="U35" s="45"/>
      <c r="V35" s="45"/>
      <c r="W35" s="45"/>
      <c r="X35" s="45"/>
      <c r="Y35" s="45"/>
      <c r="Z35" s="45"/>
    </row>
    <row r="36" spans="9:26" x14ac:dyDescent="0.2">
      <c r="I36" s="45" t="s">
        <v>2771</v>
      </c>
      <c r="J36" s="46" t="s">
        <v>2869</v>
      </c>
      <c r="K36" s="46">
        <v>8</v>
      </c>
      <c r="L36" s="45" t="s">
        <v>2769</v>
      </c>
      <c r="M36" s="45">
        <v>87668</v>
      </c>
      <c r="N36" s="44">
        <v>42037</v>
      </c>
      <c r="O36" s="44"/>
      <c r="P36" s="44"/>
      <c r="Q36" s="44">
        <v>42074</v>
      </c>
      <c r="R36" s="44"/>
      <c r="S36" s="44"/>
      <c r="T36" s="44">
        <v>42207</v>
      </c>
      <c r="U36" s="45"/>
      <c r="V36" s="45"/>
      <c r="W36" s="45"/>
      <c r="X36" s="45"/>
      <c r="Y36" s="45"/>
      <c r="Z36" s="45"/>
    </row>
    <row r="37" spans="9:26" x14ac:dyDescent="0.2">
      <c r="I37" s="45" t="s">
        <v>2777</v>
      </c>
      <c r="J37" s="46" t="s">
        <v>2868</v>
      </c>
      <c r="K37" s="46">
        <v>6</v>
      </c>
      <c r="L37" s="45" t="s">
        <v>2775</v>
      </c>
      <c r="M37" s="45">
        <v>267010</v>
      </c>
      <c r="N37" s="44">
        <v>42213</v>
      </c>
      <c r="O37" s="44"/>
      <c r="P37" s="44"/>
      <c r="Q37" s="44">
        <v>42360</v>
      </c>
      <c r="R37" s="44"/>
      <c r="S37" s="44"/>
      <c r="T37" s="44">
        <v>42386</v>
      </c>
      <c r="U37" s="45"/>
      <c r="V37" s="45"/>
      <c r="W37" s="45"/>
      <c r="X37" s="45"/>
      <c r="Y37" s="45"/>
      <c r="Z37" s="45"/>
    </row>
    <row r="38" spans="9:26" x14ac:dyDescent="0.2">
      <c r="I38" s="45" t="s">
        <v>2766</v>
      </c>
      <c r="J38" s="46" t="s">
        <v>2867</v>
      </c>
      <c r="K38" s="46">
        <v>11</v>
      </c>
      <c r="L38" s="45" t="s">
        <v>2813</v>
      </c>
      <c r="M38" s="45">
        <v>234729</v>
      </c>
      <c r="N38" s="44">
        <v>42056</v>
      </c>
      <c r="O38" s="44"/>
      <c r="P38" s="44"/>
      <c r="Q38" s="44">
        <v>42173</v>
      </c>
      <c r="R38" s="44"/>
      <c r="S38" s="44"/>
      <c r="T38" s="44">
        <v>42221</v>
      </c>
      <c r="U38" s="45"/>
      <c r="V38" s="45"/>
      <c r="W38" s="45"/>
      <c r="X38" s="45"/>
      <c r="Y38" s="45"/>
      <c r="Z38" s="45"/>
    </row>
    <row r="39" spans="9:26" x14ac:dyDescent="0.2">
      <c r="I39" s="45" t="s">
        <v>2766</v>
      </c>
      <c r="J39" s="46" t="s">
        <v>2866</v>
      </c>
      <c r="K39" s="46">
        <v>5</v>
      </c>
      <c r="L39" s="45" t="s">
        <v>2764</v>
      </c>
      <c r="M39" s="45">
        <v>115531</v>
      </c>
      <c r="N39" s="44">
        <v>42083</v>
      </c>
      <c r="O39" s="44"/>
      <c r="P39" s="44"/>
      <c r="Q39" s="44">
        <v>42141</v>
      </c>
      <c r="R39" s="44"/>
      <c r="S39" s="44"/>
      <c r="T39" s="44">
        <v>42163</v>
      </c>
      <c r="U39" s="45"/>
      <c r="V39" s="45"/>
      <c r="W39" s="45"/>
      <c r="X39" s="45"/>
      <c r="Y39" s="45"/>
      <c r="Z39" s="45"/>
    </row>
    <row r="40" spans="9:26" x14ac:dyDescent="0.2">
      <c r="I40" s="45" t="s">
        <v>2777</v>
      </c>
      <c r="J40" s="46" t="s">
        <v>2865</v>
      </c>
      <c r="K40" s="46">
        <v>14</v>
      </c>
      <c r="L40" s="45" t="s">
        <v>2815</v>
      </c>
      <c r="M40" s="45">
        <v>267334</v>
      </c>
      <c r="N40" s="44">
        <v>42161</v>
      </c>
      <c r="O40" s="44"/>
      <c r="P40" s="44"/>
      <c r="Q40" s="44">
        <v>42248</v>
      </c>
      <c r="R40" s="44"/>
      <c r="S40" s="44"/>
      <c r="T40" s="44">
        <v>42258</v>
      </c>
      <c r="U40" s="45"/>
      <c r="V40" s="45"/>
      <c r="W40" s="45"/>
      <c r="X40" s="45"/>
      <c r="Y40" s="45"/>
      <c r="Z40" s="45"/>
    </row>
    <row r="41" spans="9:26" x14ac:dyDescent="0.2">
      <c r="I41" s="45" t="s">
        <v>2771</v>
      </c>
      <c r="J41" s="46" t="s">
        <v>2864</v>
      </c>
      <c r="K41" s="46">
        <v>11</v>
      </c>
      <c r="L41" s="45" t="s">
        <v>2800</v>
      </c>
      <c r="M41" s="45">
        <v>167109</v>
      </c>
      <c r="N41" s="44">
        <v>41966</v>
      </c>
      <c r="O41" s="44"/>
      <c r="P41" s="44"/>
      <c r="Q41" s="44">
        <v>42119</v>
      </c>
      <c r="R41" s="44"/>
      <c r="S41" s="44"/>
      <c r="T41" s="44">
        <v>42146</v>
      </c>
      <c r="U41" s="45"/>
      <c r="V41" s="45"/>
      <c r="W41" s="45"/>
      <c r="X41" s="45"/>
      <c r="Y41" s="45"/>
      <c r="Z41" s="45"/>
    </row>
    <row r="42" spans="9:26" x14ac:dyDescent="0.2">
      <c r="I42" s="45" t="s">
        <v>2766</v>
      </c>
      <c r="J42" s="46" t="s">
        <v>2863</v>
      </c>
      <c r="K42" s="46">
        <v>7</v>
      </c>
      <c r="L42" s="45" t="s">
        <v>2813</v>
      </c>
      <c r="M42" s="45">
        <v>222410</v>
      </c>
      <c r="N42" s="44"/>
      <c r="O42" s="44">
        <v>41720</v>
      </c>
      <c r="P42" s="44"/>
      <c r="Q42" s="44"/>
      <c r="R42" s="44">
        <v>41741</v>
      </c>
      <c r="S42" s="44"/>
      <c r="T42" s="44">
        <v>41781</v>
      </c>
      <c r="U42" s="45"/>
      <c r="V42" s="45"/>
      <c r="W42" s="45"/>
      <c r="X42" s="45"/>
      <c r="Y42" s="45"/>
      <c r="Z42" s="45"/>
    </row>
    <row r="43" spans="9:26" x14ac:dyDescent="0.2">
      <c r="I43" s="45" t="s">
        <v>2784</v>
      </c>
      <c r="J43" s="46" t="s">
        <v>2862</v>
      </c>
      <c r="K43" s="46">
        <v>6</v>
      </c>
      <c r="L43" s="45" t="s">
        <v>2802</v>
      </c>
      <c r="M43" s="45">
        <v>114706</v>
      </c>
      <c r="N43" s="44"/>
      <c r="O43" s="44"/>
      <c r="P43" s="44">
        <v>42708</v>
      </c>
      <c r="Q43" s="44"/>
      <c r="R43" s="44"/>
      <c r="S43" s="44">
        <v>42827</v>
      </c>
      <c r="T43" s="44">
        <v>42847</v>
      </c>
      <c r="U43" s="45"/>
      <c r="V43" s="45"/>
      <c r="W43" s="45"/>
      <c r="X43" s="45"/>
      <c r="Y43" s="45"/>
      <c r="Z43" s="45"/>
    </row>
    <row r="44" spans="9:26" x14ac:dyDescent="0.2">
      <c r="I44" s="45" t="s">
        <v>2784</v>
      </c>
      <c r="J44" s="46" t="s">
        <v>2861</v>
      </c>
      <c r="K44" s="46">
        <v>11</v>
      </c>
      <c r="L44" s="45" t="s">
        <v>2802</v>
      </c>
      <c r="M44" s="45">
        <v>102575</v>
      </c>
      <c r="N44" s="44"/>
      <c r="O44" s="44">
        <v>42705</v>
      </c>
      <c r="P44" s="44"/>
      <c r="Q44" s="44"/>
      <c r="R44" s="44">
        <v>42742</v>
      </c>
      <c r="S44" s="44"/>
      <c r="T44" s="44">
        <v>42774</v>
      </c>
      <c r="U44" s="45"/>
      <c r="V44" s="45"/>
      <c r="W44" s="45"/>
      <c r="X44" s="45"/>
      <c r="Y44" s="45"/>
      <c r="Z44" s="45"/>
    </row>
    <row r="45" spans="9:26" x14ac:dyDescent="0.2">
      <c r="I45" s="45" t="s">
        <v>2766</v>
      </c>
      <c r="J45" s="46" t="s">
        <v>2860</v>
      </c>
      <c r="K45" s="46">
        <v>7</v>
      </c>
      <c r="L45" s="45" t="s">
        <v>2764</v>
      </c>
      <c r="M45" s="45">
        <v>166042</v>
      </c>
      <c r="N45" s="44"/>
      <c r="O45" s="44">
        <v>43030</v>
      </c>
      <c r="P45" s="44"/>
      <c r="Q45" s="44"/>
      <c r="R45" s="44">
        <v>43044</v>
      </c>
      <c r="S45" s="44"/>
      <c r="T45" s="44">
        <v>43144</v>
      </c>
      <c r="U45" s="45"/>
      <c r="V45" s="45"/>
      <c r="W45" s="45"/>
      <c r="X45" s="45"/>
      <c r="Y45" s="45"/>
      <c r="Z45" s="45"/>
    </row>
    <row r="46" spans="9:26" x14ac:dyDescent="0.2">
      <c r="I46" s="45" t="s">
        <v>2777</v>
      </c>
      <c r="J46" s="46" t="s">
        <v>2859</v>
      </c>
      <c r="K46" s="46">
        <v>10</v>
      </c>
      <c r="L46" s="45" t="s">
        <v>2798</v>
      </c>
      <c r="M46" s="45">
        <v>116700</v>
      </c>
      <c r="N46" s="44"/>
      <c r="O46" s="44"/>
      <c r="P46" s="44">
        <v>42324</v>
      </c>
      <c r="Q46" s="44"/>
      <c r="R46" s="44"/>
      <c r="S46" s="44">
        <v>42423</v>
      </c>
      <c r="T46" s="44">
        <v>42478</v>
      </c>
      <c r="U46" s="45"/>
      <c r="V46" s="45"/>
      <c r="W46" s="45"/>
      <c r="X46" s="45"/>
      <c r="Y46" s="45"/>
      <c r="Z46" s="45"/>
    </row>
    <row r="47" spans="9:26" x14ac:dyDescent="0.2">
      <c r="I47" s="45" t="s">
        <v>2766</v>
      </c>
      <c r="J47" s="46" t="s">
        <v>2858</v>
      </c>
      <c r="K47" s="46">
        <v>12</v>
      </c>
      <c r="L47" s="45" t="s">
        <v>2813</v>
      </c>
      <c r="M47" s="45">
        <v>178766</v>
      </c>
      <c r="N47" s="44">
        <v>42969</v>
      </c>
      <c r="O47" s="44"/>
      <c r="P47" s="44"/>
      <c r="Q47" s="44">
        <v>42997</v>
      </c>
      <c r="R47" s="44"/>
      <c r="S47" s="44"/>
      <c r="T47" s="44">
        <v>43069</v>
      </c>
      <c r="U47" s="45"/>
      <c r="V47" s="45"/>
      <c r="W47" s="45"/>
      <c r="X47" s="45"/>
      <c r="Y47" s="45"/>
      <c r="Z47" s="45"/>
    </row>
    <row r="48" spans="9:26" x14ac:dyDescent="0.2">
      <c r="I48" s="45" t="s">
        <v>2771</v>
      </c>
      <c r="J48" s="46" t="s">
        <v>2857</v>
      </c>
      <c r="K48" s="46">
        <v>15</v>
      </c>
      <c r="L48" s="45" t="s">
        <v>2769</v>
      </c>
      <c r="M48" s="45">
        <v>258396</v>
      </c>
      <c r="N48" s="44"/>
      <c r="O48" s="44">
        <v>41904</v>
      </c>
      <c r="P48" s="44"/>
      <c r="Q48" s="44"/>
      <c r="R48" s="44">
        <v>41963</v>
      </c>
      <c r="S48" s="44"/>
      <c r="T48" s="44">
        <v>42013</v>
      </c>
    </row>
    <row r="49" spans="9:20" x14ac:dyDescent="0.2">
      <c r="I49" s="45" t="s">
        <v>2771</v>
      </c>
      <c r="J49" s="46" t="s">
        <v>2856</v>
      </c>
      <c r="K49" s="46">
        <v>7</v>
      </c>
      <c r="L49" s="45" t="s">
        <v>2769</v>
      </c>
      <c r="M49" s="45">
        <v>284646</v>
      </c>
      <c r="N49" s="44"/>
      <c r="O49" s="44">
        <v>42008</v>
      </c>
      <c r="P49" s="44"/>
      <c r="Q49" s="44"/>
      <c r="R49" s="44">
        <v>42089</v>
      </c>
      <c r="S49" s="44"/>
      <c r="T49" s="44">
        <v>42113</v>
      </c>
    </row>
    <row r="50" spans="9:20" x14ac:dyDescent="0.2">
      <c r="I50" s="45" t="s">
        <v>2774</v>
      </c>
      <c r="J50" s="46" t="s">
        <v>2855</v>
      </c>
      <c r="K50" s="46">
        <v>10</v>
      </c>
      <c r="L50" s="45" t="s">
        <v>2852</v>
      </c>
      <c r="M50" s="45">
        <v>179886</v>
      </c>
      <c r="N50" s="44"/>
      <c r="O50" s="44">
        <v>42197</v>
      </c>
      <c r="P50" s="44"/>
      <c r="Q50" s="44"/>
      <c r="R50" s="44">
        <v>42312</v>
      </c>
      <c r="S50" s="44"/>
      <c r="T50" s="44">
        <v>42350</v>
      </c>
    </row>
    <row r="51" spans="9:20" x14ac:dyDescent="0.2">
      <c r="I51" s="45" t="s">
        <v>2054</v>
      </c>
      <c r="J51" s="46" t="s">
        <v>2854</v>
      </c>
      <c r="K51" s="46">
        <v>13</v>
      </c>
      <c r="L51" s="45" t="s">
        <v>2767</v>
      </c>
      <c r="M51" s="45">
        <v>10819</v>
      </c>
      <c r="N51" s="44">
        <v>42681</v>
      </c>
      <c r="O51" s="44"/>
      <c r="P51" s="44"/>
      <c r="Q51" s="44">
        <v>42742</v>
      </c>
      <c r="R51" s="44"/>
      <c r="S51" s="44"/>
      <c r="T51" s="44">
        <v>42780</v>
      </c>
    </row>
    <row r="52" spans="9:20" x14ac:dyDescent="0.2">
      <c r="I52" s="45" t="s">
        <v>2774</v>
      </c>
      <c r="J52" s="46" t="s">
        <v>2853</v>
      </c>
      <c r="K52" s="46">
        <v>12</v>
      </c>
      <c r="L52" s="45" t="s">
        <v>2852</v>
      </c>
      <c r="M52" s="45">
        <v>295666</v>
      </c>
      <c r="N52" s="44">
        <v>42165</v>
      </c>
      <c r="O52" s="44"/>
      <c r="P52" s="44"/>
      <c r="Q52" s="44">
        <v>42169</v>
      </c>
      <c r="R52" s="44"/>
      <c r="S52" s="44"/>
      <c r="T52" s="44">
        <v>42326</v>
      </c>
    </row>
    <row r="53" spans="9:20" x14ac:dyDescent="0.2">
      <c r="I53" s="45" t="s">
        <v>2777</v>
      </c>
      <c r="J53" s="46" t="s">
        <v>2851</v>
      </c>
      <c r="K53" s="46">
        <v>15</v>
      </c>
      <c r="L53" s="45" t="s">
        <v>2798</v>
      </c>
      <c r="M53" s="45">
        <v>94000</v>
      </c>
      <c r="N53" s="44">
        <v>42198</v>
      </c>
      <c r="O53" s="44"/>
      <c r="P53" s="44"/>
      <c r="Q53" s="44">
        <v>42241</v>
      </c>
      <c r="R53" s="44"/>
      <c r="S53" s="44"/>
      <c r="T53" s="44">
        <v>42301</v>
      </c>
    </row>
    <row r="54" spans="9:20" x14ac:dyDescent="0.2">
      <c r="I54" s="45" t="s">
        <v>2777</v>
      </c>
      <c r="J54" s="46" t="s">
        <v>2850</v>
      </c>
      <c r="K54" s="46">
        <v>5</v>
      </c>
      <c r="L54" s="45" t="s">
        <v>2815</v>
      </c>
      <c r="M54" s="45">
        <v>95915</v>
      </c>
      <c r="N54" s="44">
        <v>42679</v>
      </c>
      <c r="O54" s="44"/>
      <c r="P54" s="44"/>
      <c r="Q54" s="44">
        <v>42697</v>
      </c>
      <c r="R54" s="44"/>
      <c r="S54" s="44"/>
      <c r="T54" s="44">
        <v>42791</v>
      </c>
    </row>
    <row r="55" spans="9:20" x14ac:dyDescent="0.2">
      <c r="I55" s="45" t="s">
        <v>2784</v>
      </c>
      <c r="J55" s="46" t="s">
        <v>2849</v>
      </c>
      <c r="K55" s="46">
        <v>4</v>
      </c>
      <c r="L55" s="45" t="s">
        <v>2795</v>
      </c>
      <c r="M55" s="45">
        <v>116212</v>
      </c>
      <c r="N55" s="44"/>
      <c r="O55" s="44">
        <v>42872</v>
      </c>
      <c r="P55" s="44"/>
      <c r="Q55" s="44"/>
      <c r="R55" s="44">
        <v>42892</v>
      </c>
      <c r="S55" s="44"/>
      <c r="T55" s="44">
        <v>42912</v>
      </c>
    </row>
    <row r="56" spans="9:20" x14ac:dyDescent="0.2">
      <c r="I56" s="45" t="s">
        <v>2777</v>
      </c>
      <c r="J56" s="46" t="s">
        <v>2848</v>
      </c>
      <c r="K56" s="46">
        <v>8</v>
      </c>
      <c r="L56" s="45" t="s">
        <v>2815</v>
      </c>
      <c r="M56" s="45">
        <v>173954</v>
      </c>
      <c r="N56" s="44">
        <v>41909</v>
      </c>
      <c r="O56" s="44"/>
      <c r="P56" s="44"/>
      <c r="Q56" s="44">
        <v>41948</v>
      </c>
      <c r="R56" s="44"/>
      <c r="S56" s="44"/>
      <c r="T56" s="44">
        <v>41986</v>
      </c>
    </row>
    <row r="57" spans="9:20" x14ac:dyDescent="0.2">
      <c r="I57" s="45" t="s">
        <v>2777</v>
      </c>
      <c r="J57" s="46" t="s">
        <v>2847</v>
      </c>
      <c r="K57" s="46">
        <v>11</v>
      </c>
      <c r="L57" s="45" t="s">
        <v>2775</v>
      </c>
      <c r="M57" s="45">
        <v>156390</v>
      </c>
      <c r="N57" s="44">
        <v>42466</v>
      </c>
      <c r="O57" s="44"/>
      <c r="P57" s="44"/>
      <c r="Q57" s="44">
        <v>42549</v>
      </c>
      <c r="R57" s="44"/>
      <c r="S57" s="44"/>
      <c r="T57" s="44">
        <v>42588</v>
      </c>
    </row>
    <row r="58" spans="9:20" x14ac:dyDescent="0.2">
      <c r="I58" s="45" t="s">
        <v>2774</v>
      </c>
      <c r="J58" s="46" t="s">
        <v>2846</v>
      </c>
      <c r="K58" s="46">
        <v>9</v>
      </c>
      <c r="L58" s="45" t="s">
        <v>2807</v>
      </c>
      <c r="M58" s="45">
        <v>216608</v>
      </c>
      <c r="N58" s="44"/>
      <c r="O58" s="44"/>
      <c r="P58" s="44">
        <v>42055</v>
      </c>
      <c r="Q58" s="44"/>
      <c r="R58" s="44"/>
      <c r="S58" s="44">
        <v>42079</v>
      </c>
      <c r="T58" s="44">
        <v>42170</v>
      </c>
    </row>
    <row r="59" spans="9:20" x14ac:dyDescent="0.2">
      <c r="I59" s="45" t="s">
        <v>2054</v>
      </c>
      <c r="J59" s="46" t="s">
        <v>2845</v>
      </c>
      <c r="K59" s="46">
        <v>15</v>
      </c>
      <c r="L59" s="45" t="s">
        <v>2767</v>
      </c>
      <c r="M59" s="45">
        <v>18559</v>
      </c>
      <c r="N59" s="44"/>
      <c r="O59" s="44">
        <v>42546</v>
      </c>
      <c r="P59" s="44"/>
      <c r="Q59" s="44"/>
      <c r="R59" s="44">
        <v>42553</v>
      </c>
      <c r="S59" s="44"/>
      <c r="T59" s="44">
        <v>42619</v>
      </c>
    </row>
    <row r="60" spans="9:20" x14ac:dyDescent="0.2">
      <c r="I60" s="45" t="s">
        <v>2771</v>
      </c>
      <c r="J60" s="46" t="s">
        <v>2844</v>
      </c>
      <c r="K60" s="46">
        <v>11</v>
      </c>
      <c r="L60" s="45" t="s">
        <v>2800</v>
      </c>
      <c r="M60" s="45">
        <v>249231</v>
      </c>
      <c r="N60" s="44">
        <v>42177</v>
      </c>
      <c r="O60" s="44"/>
      <c r="P60" s="44"/>
      <c r="Q60" s="44">
        <v>42192</v>
      </c>
      <c r="R60" s="44"/>
      <c r="S60" s="44"/>
      <c r="T60" s="44">
        <v>42224</v>
      </c>
    </row>
    <row r="61" spans="9:20" x14ac:dyDescent="0.2">
      <c r="I61" s="45" t="s">
        <v>2777</v>
      </c>
      <c r="J61" s="46" t="s">
        <v>2843</v>
      </c>
      <c r="K61" s="46">
        <v>5</v>
      </c>
      <c r="L61" s="45" t="s">
        <v>2775</v>
      </c>
      <c r="M61" s="45">
        <v>251081</v>
      </c>
      <c r="N61" s="44">
        <v>42907</v>
      </c>
      <c r="O61" s="44"/>
      <c r="P61" s="44"/>
      <c r="Q61" s="44">
        <v>42926</v>
      </c>
      <c r="R61" s="44"/>
      <c r="S61" s="44"/>
      <c r="T61" s="44">
        <v>43002</v>
      </c>
    </row>
    <row r="62" spans="9:20" x14ac:dyDescent="0.2">
      <c r="I62" s="45" t="s">
        <v>2777</v>
      </c>
      <c r="J62" s="46" t="s">
        <v>2842</v>
      </c>
      <c r="K62" s="46">
        <v>13</v>
      </c>
      <c r="L62" s="45" t="s">
        <v>2798</v>
      </c>
      <c r="M62" s="45">
        <v>281603</v>
      </c>
      <c r="N62" s="44">
        <v>42959</v>
      </c>
      <c r="O62" s="44"/>
      <c r="P62" s="44"/>
      <c r="Q62" s="44">
        <v>43075</v>
      </c>
      <c r="R62" s="44"/>
      <c r="S62" s="44"/>
      <c r="T62" s="44">
        <v>43121</v>
      </c>
    </row>
    <row r="63" spans="9:20" x14ac:dyDescent="0.2">
      <c r="I63" s="45" t="s">
        <v>2766</v>
      </c>
      <c r="J63" s="46" t="s">
        <v>2841</v>
      </c>
      <c r="K63" s="46">
        <v>7</v>
      </c>
      <c r="L63" s="45" t="s">
        <v>2813</v>
      </c>
      <c r="M63" s="45">
        <v>110497</v>
      </c>
      <c r="N63" s="44"/>
      <c r="O63" s="44"/>
      <c r="P63" s="44">
        <v>42224</v>
      </c>
      <c r="Q63" s="44"/>
      <c r="R63" s="44"/>
      <c r="S63" s="44">
        <v>42256</v>
      </c>
      <c r="T63" s="44">
        <v>42304</v>
      </c>
    </row>
    <row r="64" spans="9:20" x14ac:dyDescent="0.2">
      <c r="I64" s="45" t="s">
        <v>2774</v>
      </c>
      <c r="J64" s="46" t="s">
        <v>2840</v>
      </c>
      <c r="K64" s="46">
        <v>13</v>
      </c>
      <c r="L64" s="45" t="s">
        <v>2807</v>
      </c>
      <c r="M64" s="45">
        <v>119756</v>
      </c>
      <c r="N64" s="44">
        <v>41680</v>
      </c>
      <c r="O64" s="44"/>
      <c r="P64" s="44"/>
      <c r="Q64" s="44">
        <v>41711</v>
      </c>
      <c r="R64" s="44"/>
      <c r="S64" s="44"/>
      <c r="T64" s="44">
        <v>41767</v>
      </c>
    </row>
    <row r="65" spans="9:20" x14ac:dyDescent="0.2">
      <c r="I65" s="45" t="s">
        <v>2784</v>
      </c>
      <c r="J65" s="46" t="s">
        <v>2839</v>
      </c>
      <c r="K65" s="46">
        <v>12</v>
      </c>
      <c r="L65" s="45" t="s">
        <v>2782</v>
      </c>
      <c r="M65" s="45">
        <v>262219</v>
      </c>
      <c r="N65" s="44">
        <v>42655</v>
      </c>
      <c r="O65" s="44"/>
      <c r="P65" s="44"/>
      <c r="Q65" s="44">
        <v>42682</v>
      </c>
      <c r="R65" s="44"/>
      <c r="S65" s="44"/>
      <c r="T65" s="44">
        <v>42772</v>
      </c>
    </row>
    <row r="66" spans="9:20" x14ac:dyDescent="0.2">
      <c r="I66" s="45" t="s">
        <v>2054</v>
      </c>
      <c r="J66" s="46" t="s">
        <v>2838</v>
      </c>
      <c r="K66" s="46">
        <v>5</v>
      </c>
      <c r="L66" s="45" t="s">
        <v>2767</v>
      </c>
      <c r="M66" s="45">
        <v>21761</v>
      </c>
      <c r="N66" s="44"/>
      <c r="O66" s="44">
        <v>42144</v>
      </c>
      <c r="P66" s="44"/>
      <c r="Q66" s="44"/>
      <c r="R66" s="44">
        <v>42169</v>
      </c>
      <c r="S66" s="44"/>
      <c r="T66" s="44">
        <v>42297</v>
      </c>
    </row>
    <row r="67" spans="9:20" x14ac:dyDescent="0.2">
      <c r="I67" s="45" t="s">
        <v>2777</v>
      </c>
      <c r="J67" s="46" t="s">
        <v>2837</v>
      </c>
      <c r="K67" s="46">
        <v>12</v>
      </c>
      <c r="L67" s="45" t="s">
        <v>2798</v>
      </c>
      <c r="M67" s="45">
        <v>133487</v>
      </c>
      <c r="N67" s="44">
        <v>41768</v>
      </c>
      <c r="O67" s="44"/>
      <c r="P67" s="44"/>
      <c r="Q67" s="44">
        <v>41814</v>
      </c>
      <c r="R67" s="44"/>
      <c r="S67" s="44"/>
      <c r="T67" s="44">
        <v>41895</v>
      </c>
    </row>
    <row r="68" spans="9:20" x14ac:dyDescent="0.2">
      <c r="I68" s="45" t="s">
        <v>2784</v>
      </c>
      <c r="J68" s="46" t="s">
        <v>2836</v>
      </c>
      <c r="K68" s="46">
        <v>5</v>
      </c>
      <c r="L68" s="45" t="s">
        <v>2782</v>
      </c>
      <c r="M68" s="45">
        <v>121950</v>
      </c>
      <c r="N68" s="44"/>
      <c r="O68" s="44"/>
      <c r="P68" s="44">
        <v>42441</v>
      </c>
      <c r="Q68" s="44"/>
      <c r="R68" s="44"/>
      <c r="S68" s="44">
        <v>42609</v>
      </c>
      <c r="T68" s="44">
        <v>42657</v>
      </c>
    </row>
    <row r="69" spans="9:20" x14ac:dyDescent="0.2">
      <c r="I69" s="45" t="s">
        <v>2777</v>
      </c>
      <c r="J69" s="46" t="s">
        <v>2835</v>
      </c>
      <c r="K69" s="46">
        <v>14</v>
      </c>
      <c r="L69" s="45" t="s">
        <v>2798</v>
      </c>
      <c r="M69" s="45">
        <v>151647</v>
      </c>
      <c r="N69" s="44"/>
      <c r="O69" s="44">
        <v>42150</v>
      </c>
      <c r="P69" s="44"/>
      <c r="Q69" s="44"/>
      <c r="R69" s="44">
        <v>42247</v>
      </c>
      <c r="S69" s="44"/>
      <c r="T69" s="44">
        <v>42265</v>
      </c>
    </row>
    <row r="70" spans="9:20" x14ac:dyDescent="0.2">
      <c r="I70" s="45" t="s">
        <v>2054</v>
      </c>
      <c r="J70" s="46" t="s">
        <v>2834</v>
      </c>
      <c r="K70" s="46">
        <v>13</v>
      </c>
      <c r="L70" s="45" t="s">
        <v>2767</v>
      </c>
      <c r="M70" s="45">
        <v>18753</v>
      </c>
      <c r="N70" s="44"/>
      <c r="O70" s="44">
        <v>41791</v>
      </c>
      <c r="P70" s="44"/>
      <c r="Q70" s="44"/>
      <c r="R70" s="44">
        <v>41793</v>
      </c>
      <c r="S70" s="44"/>
      <c r="T70" s="44">
        <v>41851</v>
      </c>
    </row>
    <row r="71" spans="9:20" x14ac:dyDescent="0.2">
      <c r="I71" s="45" t="s">
        <v>2771</v>
      </c>
      <c r="J71" s="46" t="s">
        <v>2833</v>
      </c>
      <c r="K71" s="46">
        <v>3</v>
      </c>
      <c r="L71" s="45" t="s">
        <v>2800</v>
      </c>
      <c r="M71" s="45">
        <v>269452</v>
      </c>
      <c r="N71" s="44">
        <v>42817</v>
      </c>
      <c r="O71" s="44"/>
      <c r="P71" s="44"/>
      <c r="Q71" s="44">
        <v>42851</v>
      </c>
      <c r="R71" s="44"/>
      <c r="S71" s="44"/>
      <c r="T71" s="44">
        <v>42883</v>
      </c>
    </row>
    <row r="72" spans="9:20" x14ac:dyDescent="0.2">
      <c r="I72" s="45" t="s">
        <v>2784</v>
      </c>
      <c r="J72" s="46" t="s">
        <v>2832</v>
      </c>
      <c r="K72" s="46">
        <v>6</v>
      </c>
      <c r="L72" s="45" t="s">
        <v>2795</v>
      </c>
      <c r="M72" s="45">
        <v>105773</v>
      </c>
      <c r="N72" s="44"/>
      <c r="O72" s="44">
        <v>41952</v>
      </c>
      <c r="P72" s="44"/>
      <c r="Q72" s="44"/>
      <c r="R72" s="44">
        <v>42003</v>
      </c>
      <c r="S72" s="44"/>
      <c r="T72" s="44">
        <v>42079</v>
      </c>
    </row>
    <row r="73" spans="9:20" x14ac:dyDescent="0.2">
      <c r="I73" s="45" t="s">
        <v>2766</v>
      </c>
      <c r="J73" s="46" t="s">
        <v>2831</v>
      </c>
      <c r="K73" s="46">
        <v>9</v>
      </c>
      <c r="L73" s="45" t="s">
        <v>2791</v>
      </c>
      <c r="M73" s="45">
        <v>135062</v>
      </c>
      <c r="N73" s="44"/>
      <c r="O73" s="44"/>
      <c r="P73" s="44">
        <v>42937</v>
      </c>
      <c r="Q73" s="44"/>
      <c r="R73" s="44"/>
      <c r="S73" s="44">
        <v>42981</v>
      </c>
      <c r="T73" s="44">
        <v>43001</v>
      </c>
    </row>
    <row r="74" spans="9:20" x14ac:dyDescent="0.2">
      <c r="I74" s="45" t="s">
        <v>2784</v>
      </c>
      <c r="J74" s="46" t="s">
        <v>2830</v>
      </c>
      <c r="K74" s="46">
        <v>9</v>
      </c>
      <c r="L74" s="45" t="s">
        <v>2782</v>
      </c>
      <c r="M74" s="45">
        <v>184367</v>
      </c>
      <c r="N74" s="44">
        <v>42450</v>
      </c>
      <c r="O74" s="44"/>
      <c r="P74" s="44"/>
      <c r="Q74" s="44">
        <v>42533</v>
      </c>
      <c r="R74" s="44"/>
      <c r="S74" s="44"/>
      <c r="T74" s="44">
        <v>42618</v>
      </c>
    </row>
    <row r="75" spans="9:20" x14ac:dyDescent="0.2">
      <c r="I75" s="45" t="s">
        <v>2777</v>
      </c>
      <c r="J75" s="46" t="s">
        <v>2829</v>
      </c>
      <c r="K75" s="46">
        <v>8</v>
      </c>
      <c r="L75" s="45" t="s">
        <v>2775</v>
      </c>
      <c r="M75" s="45">
        <v>178340</v>
      </c>
      <c r="N75" s="44">
        <v>42313</v>
      </c>
      <c r="O75" s="44"/>
      <c r="P75" s="44"/>
      <c r="Q75" s="44">
        <v>42416</v>
      </c>
      <c r="R75" s="44"/>
      <c r="S75" s="44"/>
      <c r="T75" s="44">
        <v>42452</v>
      </c>
    </row>
    <row r="76" spans="9:20" x14ac:dyDescent="0.2">
      <c r="I76" s="45" t="s">
        <v>2777</v>
      </c>
      <c r="J76" s="46" t="s">
        <v>2828</v>
      </c>
      <c r="K76" s="46">
        <v>5</v>
      </c>
      <c r="L76" s="45" t="s">
        <v>2815</v>
      </c>
      <c r="M76" s="45">
        <v>154717</v>
      </c>
      <c r="N76" s="44">
        <v>42277</v>
      </c>
      <c r="O76" s="44"/>
      <c r="P76" s="44"/>
      <c r="Q76" s="44">
        <v>42371</v>
      </c>
      <c r="R76" s="44"/>
      <c r="S76" s="44"/>
      <c r="T76" s="44">
        <v>42399</v>
      </c>
    </row>
    <row r="77" spans="9:20" x14ac:dyDescent="0.2">
      <c r="I77" s="45" t="s">
        <v>2777</v>
      </c>
      <c r="J77" s="46" t="s">
        <v>2827</v>
      </c>
      <c r="K77" s="46">
        <v>12</v>
      </c>
      <c r="L77" s="45" t="s">
        <v>2798</v>
      </c>
      <c r="M77" s="45">
        <v>132847</v>
      </c>
      <c r="N77" s="44">
        <v>42167</v>
      </c>
      <c r="O77" s="44"/>
      <c r="P77" s="44"/>
      <c r="Q77" s="44">
        <v>42173</v>
      </c>
      <c r="R77" s="44"/>
      <c r="S77" s="44"/>
      <c r="T77" s="44">
        <v>42206</v>
      </c>
    </row>
    <row r="78" spans="9:20" x14ac:dyDescent="0.2">
      <c r="I78" s="45" t="s">
        <v>2054</v>
      </c>
      <c r="J78" s="46" t="s">
        <v>2826</v>
      </c>
      <c r="K78" s="46">
        <v>3</v>
      </c>
      <c r="L78" s="45" t="s">
        <v>2767</v>
      </c>
      <c r="M78" s="45">
        <v>10127</v>
      </c>
      <c r="N78" s="44"/>
      <c r="O78" s="44">
        <v>42308</v>
      </c>
      <c r="P78" s="44"/>
      <c r="Q78" s="44"/>
      <c r="R78" s="44">
        <v>42401</v>
      </c>
      <c r="S78" s="44"/>
      <c r="T78" s="44">
        <v>42461</v>
      </c>
    </row>
    <row r="79" spans="9:20" x14ac:dyDescent="0.2">
      <c r="I79" s="45" t="s">
        <v>2054</v>
      </c>
      <c r="J79" s="46" t="s">
        <v>2825</v>
      </c>
      <c r="K79" s="46">
        <v>3</v>
      </c>
      <c r="L79" s="45" t="s">
        <v>2767</v>
      </c>
      <c r="M79" s="45">
        <v>17353</v>
      </c>
      <c r="N79" s="44"/>
      <c r="O79" s="44">
        <v>42554</v>
      </c>
      <c r="P79" s="44"/>
      <c r="Q79" s="44"/>
      <c r="R79" s="44">
        <v>42586</v>
      </c>
      <c r="S79" s="44"/>
      <c r="T79" s="44">
        <v>42725</v>
      </c>
    </row>
    <row r="80" spans="9:20" x14ac:dyDescent="0.2">
      <c r="I80" s="45" t="s">
        <v>2054</v>
      </c>
      <c r="J80" s="46" t="s">
        <v>2824</v>
      </c>
      <c r="K80" s="46">
        <v>4</v>
      </c>
      <c r="L80" s="45" t="s">
        <v>2767</v>
      </c>
      <c r="M80" s="45">
        <v>17260</v>
      </c>
      <c r="N80" s="44"/>
      <c r="O80" s="44"/>
      <c r="P80" s="44">
        <v>42599</v>
      </c>
      <c r="Q80" s="44"/>
      <c r="R80" s="44"/>
      <c r="S80" s="44">
        <v>42615</v>
      </c>
      <c r="T80" s="44">
        <v>42683</v>
      </c>
    </row>
    <row r="81" spans="9:20" x14ac:dyDescent="0.2">
      <c r="I81" s="45" t="s">
        <v>2054</v>
      </c>
      <c r="J81" s="46" t="s">
        <v>2823</v>
      </c>
      <c r="K81" s="46">
        <v>12</v>
      </c>
      <c r="L81" s="45" t="s">
        <v>2767</v>
      </c>
      <c r="M81" s="45">
        <v>11636</v>
      </c>
      <c r="N81" s="44"/>
      <c r="O81" s="44">
        <v>42755</v>
      </c>
      <c r="P81" s="44"/>
      <c r="Q81" s="44"/>
      <c r="R81" s="44">
        <v>42762</v>
      </c>
      <c r="S81" s="44"/>
      <c r="T81" s="44">
        <v>42928</v>
      </c>
    </row>
    <row r="82" spans="9:20" x14ac:dyDescent="0.2">
      <c r="I82" s="45" t="s">
        <v>2774</v>
      </c>
      <c r="J82" s="46" t="s">
        <v>2822</v>
      </c>
      <c r="K82" s="46">
        <v>11</v>
      </c>
      <c r="L82" s="45" t="s">
        <v>2772</v>
      </c>
      <c r="M82" s="45">
        <v>119078</v>
      </c>
      <c r="N82" s="44">
        <v>41669</v>
      </c>
      <c r="O82" s="44"/>
      <c r="P82" s="44"/>
      <c r="Q82" s="44">
        <v>41673</v>
      </c>
      <c r="R82" s="44"/>
      <c r="S82" s="44"/>
      <c r="T82" s="44">
        <v>41706</v>
      </c>
    </row>
    <row r="83" spans="9:20" x14ac:dyDescent="0.2">
      <c r="I83" s="45" t="s">
        <v>2784</v>
      </c>
      <c r="J83" s="46" t="s">
        <v>2821</v>
      </c>
      <c r="K83" s="46">
        <v>4</v>
      </c>
      <c r="L83" s="45" t="s">
        <v>2802</v>
      </c>
      <c r="M83" s="45">
        <v>96295</v>
      </c>
      <c r="N83" s="44"/>
      <c r="O83" s="44">
        <v>41898</v>
      </c>
      <c r="P83" s="44"/>
      <c r="Q83" s="44"/>
      <c r="R83" s="44">
        <v>41978</v>
      </c>
      <c r="S83" s="44"/>
      <c r="T83" s="44">
        <v>42000</v>
      </c>
    </row>
    <row r="84" spans="9:20" x14ac:dyDescent="0.2">
      <c r="I84" s="45" t="s">
        <v>2054</v>
      </c>
      <c r="J84" s="46" t="s">
        <v>2820</v>
      </c>
      <c r="K84" s="46">
        <v>15</v>
      </c>
      <c r="L84" s="45" t="s">
        <v>2767</v>
      </c>
      <c r="M84" s="45">
        <v>10851</v>
      </c>
      <c r="N84" s="44">
        <v>42104</v>
      </c>
      <c r="O84" s="44"/>
      <c r="P84" s="44"/>
      <c r="Q84" s="44">
        <v>42110</v>
      </c>
      <c r="R84" s="44"/>
      <c r="S84" s="44"/>
      <c r="T84" s="44">
        <v>42252</v>
      </c>
    </row>
    <row r="85" spans="9:20" x14ac:dyDescent="0.2">
      <c r="I85" s="45" t="s">
        <v>2784</v>
      </c>
      <c r="J85" s="46" t="s">
        <v>2819</v>
      </c>
      <c r="K85" s="46">
        <v>4</v>
      </c>
      <c r="L85" s="45" t="s">
        <v>2782</v>
      </c>
      <c r="M85" s="45">
        <v>250378</v>
      </c>
      <c r="N85" s="44">
        <v>42869</v>
      </c>
      <c r="O85" s="44"/>
      <c r="P85" s="44"/>
      <c r="Q85" s="44">
        <v>43031</v>
      </c>
      <c r="R85" s="44"/>
      <c r="S85" s="44"/>
      <c r="T85" s="44">
        <v>43041</v>
      </c>
    </row>
    <row r="86" spans="9:20" x14ac:dyDescent="0.2">
      <c r="I86" s="45" t="s">
        <v>2771</v>
      </c>
      <c r="J86" s="46" t="s">
        <v>2818</v>
      </c>
      <c r="K86" s="46">
        <v>13</v>
      </c>
      <c r="L86" s="45" t="s">
        <v>2769</v>
      </c>
      <c r="M86" s="45">
        <v>171656</v>
      </c>
      <c r="N86" s="44"/>
      <c r="O86" s="44">
        <v>42196</v>
      </c>
      <c r="P86" s="44"/>
      <c r="Q86" s="44"/>
      <c r="R86" s="44">
        <v>42234</v>
      </c>
      <c r="S86" s="44"/>
      <c r="T86" s="44">
        <v>42277</v>
      </c>
    </row>
    <row r="87" spans="9:20" x14ac:dyDescent="0.2">
      <c r="I87" s="45" t="s">
        <v>2054</v>
      </c>
      <c r="J87" s="46" t="s">
        <v>2817</v>
      </c>
      <c r="K87" s="46">
        <v>9</v>
      </c>
      <c r="L87" s="45" t="s">
        <v>2767</v>
      </c>
      <c r="M87" s="45">
        <v>12219</v>
      </c>
      <c r="N87" s="44"/>
      <c r="O87" s="44"/>
      <c r="P87" s="44">
        <v>42240</v>
      </c>
      <c r="Q87" s="44"/>
      <c r="R87" s="44"/>
      <c r="S87" s="44">
        <v>42323</v>
      </c>
      <c r="T87" s="44">
        <v>42414</v>
      </c>
    </row>
    <row r="88" spans="9:20" x14ac:dyDescent="0.2">
      <c r="I88" s="45" t="s">
        <v>2777</v>
      </c>
      <c r="J88" s="46" t="s">
        <v>2816</v>
      </c>
      <c r="K88" s="46">
        <v>10</v>
      </c>
      <c r="L88" s="45" t="s">
        <v>2815</v>
      </c>
      <c r="M88" s="45">
        <v>276417</v>
      </c>
      <c r="N88" s="44">
        <v>42530</v>
      </c>
      <c r="O88" s="44"/>
      <c r="P88" s="44"/>
      <c r="Q88" s="44">
        <v>42583</v>
      </c>
      <c r="R88" s="44"/>
      <c r="S88" s="44"/>
      <c r="T88" s="44">
        <v>42698</v>
      </c>
    </row>
    <row r="89" spans="9:20" x14ac:dyDescent="0.2">
      <c r="I89" s="45" t="s">
        <v>2766</v>
      </c>
      <c r="J89" s="46" t="s">
        <v>2814</v>
      </c>
      <c r="K89" s="46">
        <v>4</v>
      </c>
      <c r="L89" s="45" t="s">
        <v>2813</v>
      </c>
      <c r="M89" s="45">
        <v>205099</v>
      </c>
      <c r="N89" s="44">
        <v>42826</v>
      </c>
      <c r="O89" s="44"/>
      <c r="P89" s="44"/>
      <c r="Q89" s="44">
        <v>42850</v>
      </c>
      <c r="R89" s="44"/>
      <c r="S89" s="44"/>
      <c r="T89" s="44">
        <v>42887</v>
      </c>
    </row>
    <row r="90" spans="9:20" x14ac:dyDescent="0.2">
      <c r="I90" s="45" t="s">
        <v>2784</v>
      </c>
      <c r="J90" s="46" t="s">
        <v>2812</v>
      </c>
      <c r="K90" s="46">
        <v>12</v>
      </c>
      <c r="L90" s="45" t="s">
        <v>2782</v>
      </c>
      <c r="M90" s="45">
        <v>121310</v>
      </c>
      <c r="N90" s="44"/>
      <c r="O90" s="44"/>
      <c r="P90" s="44">
        <v>42864</v>
      </c>
      <c r="Q90" s="44"/>
      <c r="R90" s="44"/>
      <c r="S90" s="44">
        <v>42887</v>
      </c>
      <c r="T90" s="44">
        <v>42998</v>
      </c>
    </row>
    <row r="91" spans="9:20" x14ac:dyDescent="0.2">
      <c r="I91" s="45" t="s">
        <v>2054</v>
      </c>
      <c r="J91" s="46" t="s">
        <v>2811</v>
      </c>
      <c r="K91" s="46">
        <v>10</v>
      </c>
      <c r="L91" s="45" t="s">
        <v>2767</v>
      </c>
      <c r="M91" s="45">
        <v>20602</v>
      </c>
      <c r="N91" s="44">
        <v>43018</v>
      </c>
      <c r="O91" s="44"/>
      <c r="P91" s="44"/>
      <c r="Q91" s="44">
        <v>43076</v>
      </c>
      <c r="R91" s="44"/>
      <c r="S91" s="44"/>
      <c r="T91" s="44">
        <v>43098</v>
      </c>
    </row>
    <row r="92" spans="9:20" x14ac:dyDescent="0.2">
      <c r="I92" s="45" t="s">
        <v>2766</v>
      </c>
      <c r="J92" s="46" t="s">
        <v>2810</v>
      </c>
      <c r="K92" s="46">
        <v>4</v>
      </c>
      <c r="L92" s="45" t="s">
        <v>2791</v>
      </c>
      <c r="M92" s="45">
        <v>201863</v>
      </c>
      <c r="N92" s="44"/>
      <c r="O92" s="44">
        <v>43027</v>
      </c>
      <c r="P92" s="44"/>
      <c r="Q92" s="44"/>
      <c r="R92" s="44">
        <v>43058</v>
      </c>
      <c r="S92" s="44"/>
      <c r="T92" s="44">
        <v>43109</v>
      </c>
    </row>
    <row r="93" spans="9:20" x14ac:dyDescent="0.2">
      <c r="I93" s="45" t="s">
        <v>2771</v>
      </c>
      <c r="J93" s="46" t="s">
        <v>2809</v>
      </c>
      <c r="K93" s="46">
        <v>12</v>
      </c>
      <c r="L93" s="45" t="s">
        <v>2769</v>
      </c>
      <c r="M93" s="45">
        <v>260971</v>
      </c>
      <c r="N93" s="44">
        <v>41872</v>
      </c>
      <c r="O93" s="44"/>
      <c r="P93" s="44"/>
      <c r="Q93" s="44">
        <v>41921</v>
      </c>
      <c r="R93" s="44"/>
      <c r="S93" s="44"/>
      <c r="T93" s="44">
        <v>41976</v>
      </c>
    </row>
    <row r="94" spans="9:20" x14ac:dyDescent="0.2">
      <c r="I94" s="45" t="s">
        <v>2774</v>
      </c>
      <c r="J94" s="46" t="s">
        <v>2808</v>
      </c>
      <c r="K94" s="46">
        <v>6</v>
      </c>
      <c r="L94" s="45" t="s">
        <v>2807</v>
      </c>
      <c r="M94" s="45">
        <v>249368</v>
      </c>
      <c r="N94" s="44">
        <v>41924</v>
      </c>
      <c r="O94" s="44"/>
      <c r="P94" s="44"/>
      <c r="Q94" s="44">
        <v>41940</v>
      </c>
      <c r="R94" s="44"/>
      <c r="S94" s="44"/>
      <c r="T94" s="44">
        <v>41999</v>
      </c>
    </row>
    <row r="95" spans="9:20" x14ac:dyDescent="0.2">
      <c r="I95" s="45" t="s">
        <v>2771</v>
      </c>
      <c r="J95" s="46" t="s">
        <v>2806</v>
      </c>
      <c r="K95" s="46">
        <v>14</v>
      </c>
      <c r="L95" s="45" t="s">
        <v>2800</v>
      </c>
      <c r="M95" s="45">
        <v>187362</v>
      </c>
      <c r="N95" s="44">
        <v>42544</v>
      </c>
      <c r="O95" s="44"/>
      <c r="P95" s="44"/>
      <c r="Q95" s="44">
        <v>42568</v>
      </c>
      <c r="R95" s="44"/>
      <c r="S95" s="44"/>
      <c r="T95" s="44">
        <v>42588</v>
      </c>
    </row>
    <row r="96" spans="9:20" x14ac:dyDescent="0.2">
      <c r="I96" s="45" t="s">
        <v>2774</v>
      </c>
      <c r="J96" s="46" t="s">
        <v>2805</v>
      </c>
      <c r="K96" s="46">
        <v>3</v>
      </c>
      <c r="L96" s="45" t="s">
        <v>2772</v>
      </c>
      <c r="M96" s="45">
        <v>269999</v>
      </c>
      <c r="N96" s="44"/>
      <c r="O96" s="44">
        <v>42303</v>
      </c>
      <c r="P96" s="44"/>
      <c r="Q96" s="44"/>
      <c r="R96" s="44">
        <v>42329</v>
      </c>
      <c r="S96" s="44"/>
      <c r="T96" s="44">
        <v>42380</v>
      </c>
    </row>
    <row r="97" spans="9:20" x14ac:dyDescent="0.2">
      <c r="I97" s="45" t="s">
        <v>2054</v>
      </c>
      <c r="J97" s="46" t="s">
        <v>2804</v>
      </c>
      <c r="K97" s="46">
        <v>12</v>
      </c>
      <c r="L97" s="45" t="s">
        <v>2767</v>
      </c>
      <c r="M97" s="45">
        <v>17610</v>
      </c>
      <c r="N97" s="44"/>
      <c r="O97" s="44"/>
      <c r="P97" s="44">
        <v>41722</v>
      </c>
      <c r="Q97" s="44"/>
      <c r="R97" s="44"/>
      <c r="S97" s="44">
        <v>41775</v>
      </c>
      <c r="T97" s="44">
        <v>41844</v>
      </c>
    </row>
    <row r="98" spans="9:20" x14ac:dyDescent="0.2">
      <c r="I98" s="45" t="s">
        <v>2784</v>
      </c>
      <c r="J98" s="46" t="s">
        <v>2803</v>
      </c>
      <c r="K98" s="46">
        <v>3</v>
      </c>
      <c r="L98" s="45" t="s">
        <v>2802</v>
      </c>
      <c r="M98" s="45">
        <v>293890</v>
      </c>
      <c r="N98" s="44"/>
      <c r="O98" s="44"/>
      <c r="P98" s="44">
        <v>41758</v>
      </c>
      <c r="Q98" s="44"/>
      <c r="R98" s="44"/>
      <c r="S98" s="44">
        <v>41766</v>
      </c>
      <c r="T98" s="44">
        <v>41788</v>
      </c>
    </row>
    <row r="99" spans="9:20" x14ac:dyDescent="0.2">
      <c r="I99" s="45" t="s">
        <v>2771</v>
      </c>
      <c r="J99" s="46" t="s">
        <v>2801</v>
      </c>
      <c r="K99" s="46">
        <v>5</v>
      </c>
      <c r="L99" s="45" t="s">
        <v>2800</v>
      </c>
      <c r="M99" s="45">
        <v>158820</v>
      </c>
      <c r="N99" s="44">
        <v>41789</v>
      </c>
      <c r="O99" s="44"/>
      <c r="P99" s="44"/>
      <c r="Q99" s="44">
        <v>41795</v>
      </c>
      <c r="R99" s="44"/>
      <c r="S99" s="44"/>
      <c r="T99" s="44">
        <v>41837</v>
      </c>
    </row>
    <row r="100" spans="9:20" x14ac:dyDescent="0.2">
      <c r="I100" s="45" t="s">
        <v>2777</v>
      </c>
      <c r="J100" s="46" t="s">
        <v>2799</v>
      </c>
      <c r="K100" s="46">
        <v>14</v>
      </c>
      <c r="L100" s="45" t="s">
        <v>2798</v>
      </c>
      <c r="M100" s="45">
        <v>228901</v>
      </c>
      <c r="N100" s="44"/>
      <c r="O100" s="44"/>
      <c r="P100" s="44">
        <v>43000</v>
      </c>
      <c r="Q100" s="44"/>
      <c r="R100" s="44"/>
      <c r="S100" s="44">
        <v>43067</v>
      </c>
      <c r="T100" s="44">
        <v>43093</v>
      </c>
    </row>
    <row r="101" spans="9:20" x14ac:dyDescent="0.2">
      <c r="I101" s="45" t="s">
        <v>2766</v>
      </c>
      <c r="J101" s="46" t="s">
        <v>2797</v>
      </c>
      <c r="K101" s="46">
        <v>7</v>
      </c>
      <c r="L101" s="45" t="s">
        <v>2791</v>
      </c>
      <c r="M101" s="45">
        <v>141460</v>
      </c>
      <c r="N101" s="44">
        <v>41841</v>
      </c>
      <c r="O101" s="44"/>
      <c r="P101" s="44"/>
      <c r="Q101" s="44">
        <v>41881</v>
      </c>
      <c r="R101" s="44"/>
      <c r="S101" s="44"/>
      <c r="T101" s="44">
        <v>41903</v>
      </c>
    </row>
    <row r="102" spans="9:20" x14ac:dyDescent="0.2">
      <c r="I102" s="45" t="s">
        <v>2784</v>
      </c>
      <c r="J102" s="46" t="s">
        <v>2796</v>
      </c>
      <c r="K102" s="46">
        <v>5</v>
      </c>
      <c r="L102" s="45" t="s">
        <v>2795</v>
      </c>
      <c r="M102" s="45">
        <v>188622</v>
      </c>
      <c r="N102" s="44">
        <v>42926</v>
      </c>
      <c r="O102" s="44"/>
      <c r="P102" s="44"/>
      <c r="Q102" s="44">
        <v>42957</v>
      </c>
      <c r="R102" s="44"/>
      <c r="S102" s="44"/>
      <c r="T102" s="44">
        <v>42986</v>
      </c>
    </row>
    <row r="103" spans="9:20" x14ac:dyDescent="0.2">
      <c r="I103" s="45" t="s">
        <v>2784</v>
      </c>
      <c r="J103" s="46" t="s">
        <v>2794</v>
      </c>
      <c r="K103" s="46">
        <v>8</v>
      </c>
      <c r="L103" s="45" t="s">
        <v>2782</v>
      </c>
      <c r="M103" s="45">
        <v>237138</v>
      </c>
      <c r="N103" s="44"/>
      <c r="O103" s="44">
        <v>42784</v>
      </c>
      <c r="P103" s="44"/>
      <c r="Q103" s="44"/>
      <c r="R103" s="44">
        <v>42812</v>
      </c>
      <c r="S103" s="44"/>
      <c r="T103" s="44">
        <v>42835</v>
      </c>
    </row>
    <row r="104" spans="9:20" x14ac:dyDescent="0.2">
      <c r="I104" s="45" t="s">
        <v>2774</v>
      </c>
      <c r="J104" s="46" t="s">
        <v>2793</v>
      </c>
      <c r="K104" s="46">
        <v>8</v>
      </c>
      <c r="L104" s="45" t="s">
        <v>2772</v>
      </c>
      <c r="M104" s="45">
        <v>114066</v>
      </c>
      <c r="N104" s="44">
        <v>42790</v>
      </c>
      <c r="O104" s="44"/>
      <c r="P104" s="44"/>
      <c r="Q104" s="44">
        <v>42792</v>
      </c>
      <c r="R104" s="44"/>
      <c r="S104" s="44"/>
      <c r="T104" s="44">
        <v>42959</v>
      </c>
    </row>
    <row r="105" spans="9:20" x14ac:dyDescent="0.2">
      <c r="I105" s="45" t="s">
        <v>2766</v>
      </c>
      <c r="J105" s="46" t="s">
        <v>2792</v>
      </c>
      <c r="K105" s="46">
        <v>7</v>
      </c>
      <c r="L105" s="45" t="s">
        <v>2791</v>
      </c>
      <c r="M105" s="45">
        <v>151100</v>
      </c>
      <c r="N105" s="44"/>
      <c r="O105" s="44">
        <v>42642</v>
      </c>
      <c r="P105" s="44"/>
      <c r="Q105" s="44"/>
      <c r="R105" s="44">
        <v>42687</v>
      </c>
      <c r="S105" s="44"/>
      <c r="T105" s="44">
        <v>42713</v>
      </c>
    </row>
    <row r="106" spans="9:20" x14ac:dyDescent="0.2">
      <c r="I106" s="45" t="s">
        <v>2766</v>
      </c>
      <c r="J106" s="46" t="s">
        <v>2790</v>
      </c>
      <c r="K106" s="46">
        <v>10</v>
      </c>
      <c r="L106" s="45" t="s">
        <v>2764</v>
      </c>
      <c r="M106" s="45">
        <v>296177</v>
      </c>
      <c r="N106" s="44"/>
      <c r="O106" s="44">
        <v>42676</v>
      </c>
      <c r="P106" s="44"/>
      <c r="Q106" s="44"/>
      <c r="R106" s="44">
        <v>42685</v>
      </c>
      <c r="S106" s="44"/>
      <c r="T106" s="44">
        <v>42707</v>
      </c>
    </row>
    <row r="107" spans="9:20" x14ac:dyDescent="0.2">
      <c r="I107" s="45" t="s">
        <v>2054</v>
      </c>
      <c r="J107" s="46" t="s">
        <v>2789</v>
      </c>
      <c r="K107" s="46">
        <v>11</v>
      </c>
      <c r="L107" s="45" t="s">
        <v>2767</v>
      </c>
      <c r="M107" s="45">
        <v>10737</v>
      </c>
      <c r="N107" s="44">
        <v>42472</v>
      </c>
      <c r="O107" s="44"/>
      <c r="P107" s="44"/>
      <c r="Q107" s="44">
        <v>42554</v>
      </c>
      <c r="R107" s="44"/>
      <c r="S107" s="44"/>
      <c r="T107" s="44">
        <v>42585</v>
      </c>
    </row>
    <row r="108" spans="9:20" x14ac:dyDescent="0.2">
      <c r="I108" s="45" t="s">
        <v>2054</v>
      </c>
      <c r="J108" s="46" t="s">
        <v>2788</v>
      </c>
      <c r="K108" s="46">
        <v>12</v>
      </c>
      <c r="L108" s="45" t="s">
        <v>2767</v>
      </c>
      <c r="M108" s="45">
        <v>24625</v>
      </c>
      <c r="N108" s="44">
        <v>42749</v>
      </c>
      <c r="O108" s="44"/>
      <c r="P108" s="44"/>
      <c r="Q108" s="44">
        <v>42755</v>
      </c>
      <c r="R108" s="44"/>
      <c r="S108" s="44"/>
      <c r="T108" s="44">
        <v>42867</v>
      </c>
    </row>
    <row r="109" spans="9:20" x14ac:dyDescent="0.2">
      <c r="I109" s="45" t="s">
        <v>2774</v>
      </c>
      <c r="J109" s="46" t="s">
        <v>2787</v>
      </c>
      <c r="K109" s="46">
        <v>13</v>
      </c>
      <c r="L109" s="45" t="s">
        <v>2772</v>
      </c>
      <c r="M109" s="45">
        <v>104109</v>
      </c>
      <c r="N109" s="44"/>
      <c r="O109" s="44"/>
      <c r="P109" s="44">
        <v>42843</v>
      </c>
      <c r="Q109" s="44"/>
      <c r="R109" s="44"/>
      <c r="S109" s="44">
        <v>42919</v>
      </c>
      <c r="T109" s="44">
        <v>42942</v>
      </c>
    </row>
    <row r="110" spans="9:20" x14ac:dyDescent="0.2">
      <c r="I110" s="45" t="s">
        <v>2766</v>
      </c>
      <c r="J110" s="46" t="s">
        <v>2786</v>
      </c>
      <c r="K110" s="46">
        <v>15</v>
      </c>
      <c r="L110" s="45" t="s">
        <v>2764</v>
      </c>
      <c r="M110" s="45">
        <v>222997</v>
      </c>
      <c r="N110" s="44"/>
      <c r="O110" s="44">
        <v>43002</v>
      </c>
      <c r="P110" s="44"/>
      <c r="Q110" s="44"/>
      <c r="R110" s="44">
        <v>43131</v>
      </c>
      <c r="S110" s="44"/>
      <c r="T110" s="44">
        <v>43167</v>
      </c>
    </row>
    <row r="111" spans="9:20" x14ac:dyDescent="0.2">
      <c r="I111" s="45" t="s">
        <v>2777</v>
      </c>
      <c r="J111" s="46" t="s">
        <v>2785</v>
      </c>
      <c r="K111" s="46">
        <v>6</v>
      </c>
      <c r="L111" s="45" t="s">
        <v>2775</v>
      </c>
      <c r="M111" s="45">
        <v>175316</v>
      </c>
      <c r="N111" s="44"/>
      <c r="O111" s="44"/>
      <c r="P111" s="44">
        <v>42351</v>
      </c>
      <c r="Q111" s="44"/>
      <c r="R111" s="44"/>
      <c r="S111" s="44">
        <v>42372</v>
      </c>
      <c r="T111" s="44">
        <v>42390</v>
      </c>
    </row>
    <row r="112" spans="9:20" x14ac:dyDescent="0.2">
      <c r="I112" s="45" t="s">
        <v>2784</v>
      </c>
      <c r="J112" s="46" t="s">
        <v>2783</v>
      </c>
      <c r="K112" s="46">
        <v>11</v>
      </c>
      <c r="L112" s="45" t="s">
        <v>2782</v>
      </c>
      <c r="M112" s="45">
        <v>229604</v>
      </c>
      <c r="N112" s="44">
        <v>42909</v>
      </c>
      <c r="O112" s="44"/>
      <c r="P112" s="44"/>
      <c r="Q112" s="44">
        <v>43029</v>
      </c>
      <c r="R112" s="44"/>
      <c r="S112" s="44"/>
      <c r="T112" s="44">
        <v>43052</v>
      </c>
    </row>
    <row r="113" spans="9:20" x14ac:dyDescent="0.2">
      <c r="I113" s="45" t="s">
        <v>2771</v>
      </c>
      <c r="J113" s="46" t="s">
        <v>2781</v>
      </c>
      <c r="K113" s="46">
        <v>14</v>
      </c>
      <c r="L113" s="45" t="s">
        <v>2769</v>
      </c>
      <c r="M113" s="45">
        <v>228812</v>
      </c>
      <c r="N113" s="44">
        <v>42686</v>
      </c>
      <c r="O113" s="44"/>
      <c r="P113" s="44"/>
      <c r="Q113" s="44">
        <v>42759</v>
      </c>
      <c r="R113" s="44"/>
      <c r="S113" s="44"/>
      <c r="T113" s="44">
        <v>42792</v>
      </c>
    </row>
    <row r="114" spans="9:20" x14ac:dyDescent="0.2">
      <c r="I114" s="45" t="s">
        <v>2777</v>
      </c>
      <c r="J114" s="46" t="s">
        <v>2780</v>
      </c>
      <c r="K114" s="46">
        <v>5</v>
      </c>
      <c r="L114" s="45" t="s">
        <v>2775</v>
      </c>
      <c r="M114" s="45">
        <v>156317</v>
      </c>
      <c r="N114" s="44">
        <v>42882</v>
      </c>
      <c r="O114" s="44"/>
      <c r="P114" s="44"/>
      <c r="Q114" s="44">
        <v>42957</v>
      </c>
      <c r="R114" s="44"/>
      <c r="S114" s="44"/>
      <c r="T114" s="44">
        <v>43001</v>
      </c>
    </row>
    <row r="115" spans="9:20" x14ac:dyDescent="0.2">
      <c r="I115" s="45" t="s">
        <v>2054</v>
      </c>
      <c r="J115" s="46" t="s">
        <v>2779</v>
      </c>
      <c r="K115" s="46">
        <v>6</v>
      </c>
      <c r="L115" s="45" t="s">
        <v>2767</v>
      </c>
      <c r="M115" s="45">
        <v>16360</v>
      </c>
      <c r="N115" s="44">
        <v>42332</v>
      </c>
      <c r="O115" s="44"/>
      <c r="P115" s="44"/>
      <c r="Q115" s="44">
        <v>42461</v>
      </c>
      <c r="R115" s="44"/>
      <c r="S115" s="44"/>
      <c r="T115" s="44">
        <v>42479</v>
      </c>
    </row>
    <row r="116" spans="9:20" x14ac:dyDescent="0.2">
      <c r="I116" s="45" t="s">
        <v>2054</v>
      </c>
      <c r="J116" s="46" t="s">
        <v>2778</v>
      </c>
      <c r="K116" s="46">
        <v>14</v>
      </c>
      <c r="L116" s="45" t="s">
        <v>2767</v>
      </c>
      <c r="M116" s="45">
        <v>14186</v>
      </c>
      <c r="N116" s="44">
        <v>42342</v>
      </c>
      <c r="O116" s="44"/>
      <c r="P116" s="44"/>
      <c r="Q116" s="44">
        <v>42400</v>
      </c>
      <c r="R116" s="44"/>
      <c r="S116" s="44"/>
      <c r="T116" s="44">
        <v>42481</v>
      </c>
    </row>
    <row r="117" spans="9:20" x14ac:dyDescent="0.2">
      <c r="I117" s="45" t="s">
        <v>2777</v>
      </c>
      <c r="J117" s="46" t="s">
        <v>2776</v>
      </c>
      <c r="K117" s="46">
        <v>12</v>
      </c>
      <c r="L117" s="45" t="s">
        <v>2775</v>
      </c>
      <c r="M117" s="45">
        <v>121064</v>
      </c>
      <c r="N117" s="44">
        <v>42824</v>
      </c>
      <c r="O117" s="44"/>
      <c r="P117" s="44"/>
      <c r="Q117" s="44">
        <v>42889</v>
      </c>
      <c r="R117" s="44"/>
      <c r="S117" s="44"/>
      <c r="T117" s="44">
        <v>42911</v>
      </c>
    </row>
    <row r="118" spans="9:20" x14ac:dyDescent="0.2">
      <c r="I118" s="45" t="s">
        <v>2774</v>
      </c>
      <c r="J118" s="46" t="s">
        <v>2773</v>
      </c>
      <c r="K118" s="46">
        <v>11</v>
      </c>
      <c r="L118" s="45" t="s">
        <v>2772</v>
      </c>
      <c r="M118" s="45">
        <v>292928</v>
      </c>
      <c r="N118" s="44"/>
      <c r="O118" s="44"/>
      <c r="P118" s="44">
        <v>42813</v>
      </c>
      <c r="Q118" s="44"/>
      <c r="R118" s="44"/>
      <c r="S118" s="44">
        <v>42841</v>
      </c>
      <c r="T118" s="44">
        <v>42872</v>
      </c>
    </row>
    <row r="119" spans="9:20" x14ac:dyDescent="0.2">
      <c r="I119" s="45" t="s">
        <v>2771</v>
      </c>
      <c r="J119" s="46" t="s">
        <v>2770</v>
      </c>
      <c r="K119" s="46">
        <v>15</v>
      </c>
      <c r="L119" s="45" t="s">
        <v>2769</v>
      </c>
      <c r="M119" s="45">
        <v>163969</v>
      </c>
      <c r="N119" s="44"/>
      <c r="O119" s="44">
        <v>41713</v>
      </c>
      <c r="P119" s="44"/>
      <c r="Q119" s="44"/>
      <c r="R119" s="44">
        <v>41863</v>
      </c>
      <c r="S119" s="44"/>
      <c r="T119" s="44">
        <v>41890</v>
      </c>
    </row>
    <row r="120" spans="9:20" x14ac:dyDescent="0.2">
      <c r="I120" s="45" t="s">
        <v>2054</v>
      </c>
      <c r="J120" s="46" t="s">
        <v>2768</v>
      </c>
      <c r="K120" s="46">
        <v>15</v>
      </c>
      <c r="L120" s="45" t="s">
        <v>2767</v>
      </c>
      <c r="M120" s="45">
        <v>14163</v>
      </c>
      <c r="N120" s="44"/>
      <c r="O120" s="44">
        <v>42264</v>
      </c>
      <c r="P120" s="44"/>
      <c r="Q120" s="44"/>
      <c r="R120" s="44">
        <v>42351</v>
      </c>
      <c r="S120" s="44"/>
      <c r="T120" s="44">
        <v>42375</v>
      </c>
    </row>
    <row r="121" spans="9:20" x14ac:dyDescent="0.2">
      <c r="I121" s="45" t="s">
        <v>2766</v>
      </c>
      <c r="J121" s="46" t="s">
        <v>2765</v>
      </c>
      <c r="K121" s="46">
        <v>11</v>
      </c>
      <c r="L121" s="45" t="s">
        <v>2764</v>
      </c>
      <c r="M121" s="45">
        <v>235416</v>
      </c>
      <c r="N121" s="44"/>
      <c r="O121" s="44">
        <v>42644</v>
      </c>
      <c r="P121" s="44"/>
      <c r="Q121" s="44"/>
      <c r="R121" s="44">
        <v>42772</v>
      </c>
      <c r="S121" s="44"/>
      <c r="T121" s="44">
        <v>42819</v>
      </c>
    </row>
  </sheetData>
  <mergeCells count="3">
    <mergeCell ref="V15:V16"/>
    <mergeCell ref="W15:Z15"/>
    <mergeCell ref="A1:G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258E6-A783-4F8D-9BF5-B93187BF920E}">
  <dimension ref="A1:V122"/>
  <sheetViews>
    <sheetView rightToLeft="1" workbookViewId="0">
      <selection sqref="A1:G1"/>
    </sheetView>
  </sheetViews>
  <sheetFormatPr defaultRowHeight="14.25" x14ac:dyDescent="0.2"/>
  <cols>
    <col min="9" max="9" width="6.375" bestFit="1" customWidth="1"/>
    <col min="11" max="11" width="8.5" bestFit="1" customWidth="1"/>
    <col min="12" max="12" width="14.25" bestFit="1" customWidth="1"/>
    <col min="13" max="13" width="6.875" bestFit="1" customWidth="1"/>
    <col min="14" max="16" width="12.375" bestFit="1" customWidth="1"/>
    <col min="17" max="19" width="15.25" bestFit="1" customWidth="1"/>
    <col min="20" max="20" width="9.25" bestFit="1" customWidth="1"/>
  </cols>
  <sheetData>
    <row r="1" spans="1:22" ht="20.25" x14ac:dyDescent="0.2">
      <c r="A1" s="74" t="s">
        <v>2925</v>
      </c>
      <c r="B1" s="74"/>
      <c r="C1" s="74"/>
      <c r="D1" s="74"/>
      <c r="E1" s="74"/>
      <c r="F1" s="74"/>
      <c r="G1" s="74"/>
    </row>
    <row r="2" spans="1:22" ht="15" x14ac:dyDescent="0.25">
      <c r="I2" s="69" t="s">
        <v>1998</v>
      </c>
      <c r="J2" s="69" t="s">
        <v>2920</v>
      </c>
      <c r="K2" s="69" t="s">
        <v>2919</v>
      </c>
      <c r="L2" s="69" t="s">
        <v>2892</v>
      </c>
      <c r="M2" s="69" t="s">
        <v>2891</v>
      </c>
      <c r="N2" s="71" t="s">
        <v>2918</v>
      </c>
      <c r="O2" s="71" t="s">
        <v>2917</v>
      </c>
      <c r="P2" s="71" t="s">
        <v>2916</v>
      </c>
      <c r="Q2" s="71" t="s">
        <v>2923</v>
      </c>
      <c r="R2" s="70" t="s">
        <v>2915</v>
      </c>
      <c r="S2" s="70" t="s">
        <v>2914</v>
      </c>
      <c r="T2" s="70" t="s">
        <v>2913</v>
      </c>
      <c r="U2" s="70" t="s">
        <v>2922</v>
      </c>
      <c r="V2" s="69" t="s">
        <v>2912</v>
      </c>
    </row>
    <row r="3" spans="1:22" x14ac:dyDescent="0.2">
      <c r="I3" t="s">
        <v>2774</v>
      </c>
      <c r="J3" s="68" t="s">
        <v>2911</v>
      </c>
      <c r="K3" s="68">
        <v>13</v>
      </c>
      <c r="L3" t="s">
        <v>2852</v>
      </c>
      <c r="M3">
        <v>251671</v>
      </c>
      <c r="N3" s="67"/>
      <c r="O3" s="67">
        <v>42474</v>
      </c>
      <c r="P3" s="67"/>
      <c r="Q3" s="67">
        <f t="shared" ref="Q3:Q34" si="0">IF(N3&lt;&gt;"",N3,IF(O3&lt;&gt;"",O3,P3))</f>
        <v>42474</v>
      </c>
      <c r="R3" s="67"/>
      <c r="S3" s="67">
        <v>42487</v>
      </c>
      <c r="T3" s="67"/>
      <c r="U3" s="67">
        <f t="shared" ref="U3:U34" si="1">IF(R3&lt;&gt;"",R3,IF(S3&lt;&gt;"",S3,T3))</f>
        <v>42487</v>
      </c>
      <c r="V3" s="67">
        <v>42550</v>
      </c>
    </row>
    <row r="4" spans="1:22" x14ac:dyDescent="0.2">
      <c r="I4" t="s">
        <v>2784</v>
      </c>
      <c r="J4" s="68" t="s">
        <v>2910</v>
      </c>
      <c r="K4" s="68">
        <v>10</v>
      </c>
      <c r="L4" t="s">
        <v>2802</v>
      </c>
      <c r="M4">
        <v>134665</v>
      </c>
      <c r="N4" s="67">
        <v>42837</v>
      </c>
      <c r="O4" s="67"/>
      <c r="P4" s="67"/>
      <c r="Q4" s="67">
        <f t="shared" si="0"/>
        <v>42837</v>
      </c>
      <c r="R4" s="67">
        <v>42896</v>
      </c>
      <c r="S4" s="67"/>
      <c r="T4" s="67"/>
      <c r="U4" s="67">
        <f t="shared" si="1"/>
        <v>42896</v>
      </c>
      <c r="V4" s="67">
        <v>42980</v>
      </c>
    </row>
    <row r="5" spans="1:22" x14ac:dyDescent="0.2">
      <c r="I5" t="s">
        <v>2784</v>
      </c>
      <c r="J5" s="68" t="s">
        <v>2908</v>
      </c>
      <c r="K5" s="68">
        <v>6</v>
      </c>
      <c r="L5" t="s">
        <v>2782</v>
      </c>
      <c r="M5">
        <v>248496</v>
      </c>
      <c r="O5" s="67"/>
      <c r="P5" s="67">
        <v>42827</v>
      </c>
      <c r="Q5" s="67">
        <f t="shared" si="0"/>
        <v>42827</v>
      </c>
      <c r="S5" s="67"/>
      <c r="T5" s="67">
        <v>42833</v>
      </c>
      <c r="U5" s="67">
        <f t="shared" si="1"/>
        <v>42833</v>
      </c>
      <c r="V5" s="67">
        <v>42894</v>
      </c>
    </row>
    <row r="6" spans="1:22" x14ac:dyDescent="0.2">
      <c r="I6" t="s">
        <v>2774</v>
      </c>
      <c r="J6" s="68" t="s">
        <v>2907</v>
      </c>
      <c r="K6" s="68">
        <v>11</v>
      </c>
      <c r="L6" t="s">
        <v>2807</v>
      </c>
      <c r="M6">
        <v>151843</v>
      </c>
      <c r="N6" s="67">
        <v>42583</v>
      </c>
      <c r="O6" s="67"/>
      <c r="P6" s="67"/>
      <c r="Q6" s="67">
        <f t="shared" si="0"/>
        <v>42583</v>
      </c>
      <c r="R6" s="67">
        <v>42651</v>
      </c>
      <c r="S6" s="67"/>
      <c r="T6" s="67"/>
      <c r="U6" s="67">
        <f t="shared" si="1"/>
        <v>42651</v>
      </c>
      <c r="V6" s="67">
        <v>42682</v>
      </c>
    </row>
    <row r="7" spans="1:22" x14ac:dyDescent="0.2">
      <c r="I7" t="s">
        <v>2766</v>
      </c>
      <c r="J7" s="68" t="s">
        <v>2902</v>
      </c>
      <c r="K7" s="68">
        <v>10</v>
      </c>
      <c r="L7" t="s">
        <v>2813</v>
      </c>
      <c r="M7">
        <v>229852</v>
      </c>
      <c r="N7" s="67">
        <v>41693</v>
      </c>
      <c r="O7" s="67"/>
      <c r="P7" s="67"/>
      <c r="Q7" s="67">
        <f t="shared" si="0"/>
        <v>41693</v>
      </c>
      <c r="R7" s="67">
        <v>41771</v>
      </c>
      <c r="S7" s="67"/>
      <c r="T7" s="67"/>
      <c r="U7" s="67">
        <f t="shared" si="1"/>
        <v>41771</v>
      </c>
      <c r="V7" s="67">
        <v>41867</v>
      </c>
    </row>
    <row r="8" spans="1:22" x14ac:dyDescent="0.2">
      <c r="I8" t="s">
        <v>2774</v>
      </c>
      <c r="J8" s="68" t="s">
        <v>2901</v>
      </c>
      <c r="K8" s="68">
        <v>15</v>
      </c>
      <c r="L8" t="s">
        <v>2807</v>
      </c>
      <c r="M8">
        <v>251843</v>
      </c>
      <c r="N8" s="67"/>
      <c r="O8" s="67">
        <v>42727</v>
      </c>
      <c r="P8" s="67"/>
      <c r="Q8" s="67">
        <f t="shared" si="0"/>
        <v>42727</v>
      </c>
      <c r="R8" s="67"/>
      <c r="S8" s="67">
        <v>42761</v>
      </c>
      <c r="T8" s="67"/>
      <c r="U8" s="67">
        <f t="shared" si="1"/>
        <v>42761</v>
      </c>
      <c r="V8" s="67">
        <v>42872</v>
      </c>
    </row>
    <row r="9" spans="1:22" x14ac:dyDescent="0.2">
      <c r="I9" t="s">
        <v>2784</v>
      </c>
      <c r="J9" s="68" t="s">
        <v>2900</v>
      </c>
      <c r="K9" s="68">
        <v>6</v>
      </c>
      <c r="L9" t="s">
        <v>2795</v>
      </c>
      <c r="M9">
        <v>174203</v>
      </c>
      <c r="N9" s="67"/>
      <c r="O9" s="67">
        <v>42364</v>
      </c>
      <c r="P9" s="67"/>
      <c r="Q9" s="67">
        <f t="shared" si="0"/>
        <v>42364</v>
      </c>
      <c r="R9" s="67"/>
      <c r="S9" s="67">
        <v>42428</v>
      </c>
      <c r="T9" s="67"/>
      <c r="U9" s="67">
        <f t="shared" si="1"/>
        <v>42428</v>
      </c>
      <c r="V9" s="67">
        <v>42444</v>
      </c>
    </row>
    <row r="10" spans="1:22" x14ac:dyDescent="0.2">
      <c r="I10" t="s">
        <v>2766</v>
      </c>
      <c r="J10" s="68" t="s">
        <v>2899</v>
      </c>
      <c r="K10" s="68">
        <v>15</v>
      </c>
      <c r="L10" t="s">
        <v>2764</v>
      </c>
      <c r="M10">
        <v>94144</v>
      </c>
      <c r="N10" s="67">
        <v>41842</v>
      </c>
      <c r="O10" s="67"/>
      <c r="P10" s="67"/>
      <c r="Q10" s="67">
        <f t="shared" si="0"/>
        <v>41842</v>
      </c>
      <c r="R10" s="67">
        <v>41894</v>
      </c>
      <c r="S10" s="67"/>
      <c r="T10" s="67"/>
      <c r="U10" s="67">
        <f t="shared" si="1"/>
        <v>41894</v>
      </c>
      <c r="V10" s="67">
        <v>41919</v>
      </c>
    </row>
    <row r="11" spans="1:22" x14ac:dyDescent="0.2">
      <c r="I11" t="s">
        <v>2766</v>
      </c>
      <c r="J11" s="68" t="s">
        <v>2898</v>
      </c>
      <c r="K11" s="68">
        <v>9</v>
      </c>
      <c r="L11" t="s">
        <v>2813</v>
      </c>
      <c r="M11">
        <v>167588</v>
      </c>
      <c r="N11" s="67"/>
      <c r="O11" s="67">
        <v>41660</v>
      </c>
      <c r="P11" s="67"/>
      <c r="Q11" s="67">
        <f t="shared" si="0"/>
        <v>41660</v>
      </c>
      <c r="R11" s="67"/>
      <c r="S11" s="67">
        <v>41745</v>
      </c>
      <c r="T11" s="67"/>
      <c r="U11" s="67">
        <f t="shared" si="1"/>
        <v>41745</v>
      </c>
      <c r="V11" s="67">
        <v>41792</v>
      </c>
    </row>
    <row r="12" spans="1:22" x14ac:dyDescent="0.2">
      <c r="I12" t="s">
        <v>2766</v>
      </c>
      <c r="J12" s="68" t="s">
        <v>2897</v>
      </c>
      <c r="K12" s="68">
        <v>11</v>
      </c>
      <c r="L12" t="s">
        <v>2764</v>
      </c>
      <c r="M12">
        <v>294622</v>
      </c>
      <c r="N12" s="67">
        <v>42972</v>
      </c>
      <c r="O12" s="67"/>
      <c r="P12" s="67"/>
      <c r="Q12" s="67">
        <f t="shared" si="0"/>
        <v>42972</v>
      </c>
      <c r="R12" s="67">
        <v>42982</v>
      </c>
      <c r="S12" s="67"/>
      <c r="T12" s="67"/>
      <c r="U12" s="67">
        <f t="shared" si="1"/>
        <v>42982</v>
      </c>
      <c r="V12" s="67">
        <v>43115</v>
      </c>
    </row>
    <row r="13" spans="1:22" x14ac:dyDescent="0.2">
      <c r="I13" t="s">
        <v>2777</v>
      </c>
      <c r="J13" s="68" t="s">
        <v>2896</v>
      </c>
      <c r="K13" s="68">
        <v>3</v>
      </c>
      <c r="L13" t="s">
        <v>2815</v>
      </c>
      <c r="M13">
        <v>183650</v>
      </c>
      <c r="N13" s="67"/>
      <c r="O13" s="67"/>
      <c r="P13" s="67">
        <v>43005</v>
      </c>
      <c r="Q13" s="67">
        <f t="shared" si="0"/>
        <v>43005</v>
      </c>
      <c r="R13" s="67"/>
      <c r="S13" s="67"/>
      <c r="T13" s="67">
        <v>43037</v>
      </c>
      <c r="U13" s="67">
        <f t="shared" si="1"/>
        <v>43037</v>
      </c>
      <c r="V13" s="67">
        <v>43054</v>
      </c>
    </row>
    <row r="14" spans="1:22" x14ac:dyDescent="0.2">
      <c r="I14" t="s">
        <v>2771</v>
      </c>
      <c r="J14" s="68" t="s">
        <v>2895</v>
      </c>
      <c r="K14" s="68">
        <v>15</v>
      </c>
      <c r="L14" t="s">
        <v>2769</v>
      </c>
      <c r="M14">
        <v>126434</v>
      </c>
      <c r="N14" s="67">
        <v>42663</v>
      </c>
      <c r="O14" s="67"/>
      <c r="P14" s="67"/>
      <c r="Q14" s="67">
        <f t="shared" si="0"/>
        <v>42663</v>
      </c>
      <c r="R14" s="67">
        <v>42737</v>
      </c>
      <c r="S14" s="67"/>
      <c r="T14" s="67"/>
      <c r="U14" s="67">
        <f t="shared" si="1"/>
        <v>42737</v>
      </c>
      <c r="V14" s="67">
        <v>42824</v>
      </c>
    </row>
    <row r="15" spans="1:22" x14ac:dyDescent="0.2">
      <c r="I15" t="s">
        <v>2766</v>
      </c>
      <c r="J15" s="68" t="s">
        <v>2894</v>
      </c>
      <c r="K15" s="68">
        <v>10</v>
      </c>
      <c r="L15" t="s">
        <v>2813</v>
      </c>
      <c r="M15">
        <v>122477</v>
      </c>
      <c r="N15" s="67">
        <v>42942</v>
      </c>
      <c r="O15" s="67"/>
      <c r="P15" s="67"/>
      <c r="Q15" s="67">
        <f t="shared" si="0"/>
        <v>42942</v>
      </c>
      <c r="R15" s="67">
        <v>42942</v>
      </c>
      <c r="S15" s="67"/>
      <c r="T15" s="67"/>
      <c r="U15" s="67">
        <f t="shared" si="1"/>
        <v>42942</v>
      </c>
      <c r="V15" s="67">
        <v>43069</v>
      </c>
    </row>
    <row r="16" spans="1:22" x14ac:dyDescent="0.2">
      <c r="I16" t="s">
        <v>2054</v>
      </c>
      <c r="J16" s="68" t="s">
        <v>2893</v>
      </c>
      <c r="K16" s="68">
        <v>4</v>
      </c>
      <c r="L16" t="s">
        <v>2767</v>
      </c>
      <c r="M16">
        <v>14247</v>
      </c>
      <c r="N16" s="67">
        <v>42205</v>
      </c>
      <c r="O16" s="67"/>
      <c r="P16" s="67"/>
      <c r="Q16" s="67">
        <f t="shared" si="0"/>
        <v>42205</v>
      </c>
      <c r="R16" s="67">
        <v>42233</v>
      </c>
      <c r="S16" s="67"/>
      <c r="T16" s="67"/>
      <c r="U16" s="67">
        <f t="shared" si="1"/>
        <v>42233</v>
      </c>
      <c r="V16" s="67">
        <v>42314</v>
      </c>
    </row>
    <row r="17" spans="9:22" x14ac:dyDescent="0.2">
      <c r="I17" t="s">
        <v>2771</v>
      </c>
      <c r="J17" s="68" t="s">
        <v>2890</v>
      </c>
      <c r="K17" s="68">
        <v>10</v>
      </c>
      <c r="L17" t="s">
        <v>2800</v>
      </c>
      <c r="M17">
        <v>86155</v>
      </c>
      <c r="N17" s="67"/>
      <c r="O17" s="67">
        <v>42326</v>
      </c>
      <c r="P17" s="67"/>
      <c r="Q17" s="67">
        <f t="shared" si="0"/>
        <v>42326</v>
      </c>
      <c r="R17" s="67"/>
      <c r="S17" s="67">
        <v>42392</v>
      </c>
      <c r="T17" s="67"/>
      <c r="U17" s="67">
        <f t="shared" si="1"/>
        <v>42392</v>
      </c>
      <c r="V17" s="67">
        <v>42436</v>
      </c>
    </row>
    <row r="18" spans="9:22" x14ac:dyDescent="0.2">
      <c r="I18" t="s">
        <v>2774</v>
      </c>
      <c r="J18" s="68" t="s">
        <v>2889</v>
      </c>
      <c r="K18" s="68">
        <v>4</v>
      </c>
      <c r="L18" t="s">
        <v>2807</v>
      </c>
      <c r="M18">
        <v>146180</v>
      </c>
      <c r="N18" s="67"/>
      <c r="O18" s="67">
        <v>42444</v>
      </c>
      <c r="P18" s="67"/>
      <c r="Q18" s="67">
        <f t="shared" si="0"/>
        <v>42444</v>
      </c>
      <c r="R18" s="67"/>
      <c r="S18" s="67">
        <v>42501</v>
      </c>
      <c r="T18" s="67"/>
      <c r="U18" s="67">
        <f t="shared" si="1"/>
        <v>42501</v>
      </c>
      <c r="V18" s="67">
        <v>42520</v>
      </c>
    </row>
    <row r="19" spans="9:22" x14ac:dyDescent="0.2">
      <c r="I19" t="s">
        <v>2777</v>
      </c>
      <c r="J19" s="68" t="s">
        <v>2888</v>
      </c>
      <c r="K19" s="68">
        <v>8</v>
      </c>
      <c r="L19" t="s">
        <v>2798</v>
      </c>
      <c r="M19">
        <v>283765</v>
      </c>
      <c r="N19" s="67">
        <v>42968</v>
      </c>
      <c r="O19" s="67"/>
      <c r="P19" s="67"/>
      <c r="Q19" s="67">
        <f t="shared" si="0"/>
        <v>42968</v>
      </c>
      <c r="R19" s="67">
        <v>43013</v>
      </c>
      <c r="S19" s="67"/>
      <c r="T19" s="67"/>
      <c r="U19" s="67">
        <f t="shared" si="1"/>
        <v>43013</v>
      </c>
      <c r="V19" s="67">
        <v>43083</v>
      </c>
    </row>
    <row r="20" spans="9:22" x14ac:dyDescent="0.2">
      <c r="I20" t="s">
        <v>2774</v>
      </c>
      <c r="J20" s="68" t="s">
        <v>2887</v>
      </c>
      <c r="K20" s="68">
        <v>8</v>
      </c>
      <c r="L20" t="s">
        <v>2807</v>
      </c>
      <c r="M20">
        <v>154093</v>
      </c>
      <c r="N20" s="67">
        <v>41773</v>
      </c>
      <c r="O20" s="67"/>
      <c r="P20" s="67"/>
      <c r="Q20" s="67">
        <f t="shared" si="0"/>
        <v>41773</v>
      </c>
      <c r="R20" s="67">
        <v>41833</v>
      </c>
      <c r="S20" s="67"/>
      <c r="T20" s="67"/>
      <c r="U20" s="67">
        <f t="shared" si="1"/>
        <v>41833</v>
      </c>
      <c r="V20" s="67">
        <v>41878</v>
      </c>
    </row>
    <row r="21" spans="9:22" x14ac:dyDescent="0.2">
      <c r="I21" t="s">
        <v>2771</v>
      </c>
      <c r="J21" s="68" t="s">
        <v>2886</v>
      </c>
      <c r="K21" s="68">
        <v>7</v>
      </c>
      <c r="L21" t="s">
        <v>2769</v>
      </c>
      <c r="M21">
        <v>270361</v>
      </c>
      <c r="N21" s="67"/>
      <c r="O21" s="67">
        <v>42047</v>
      </c>
      <c r="P21" s="67"/>
      <c r="Q21" s="67">
        <f t="shared" si="0"/>
        <v>42047</v>
      </c>
      <c r="R21" s="67"/>
      <c r="S21" s="67">
        <v>42127</v>
      </c>
      <c r="T21" s="67"/>
      <c r="U21" s="67">
        <f t="shared" si="1"/>
        <v>42127</v>
      </c>
      <c r="V21" s="67">
        <v>42155</v>
      </c>
    </row>
    <row r="22" spans="9:22" x14ac:dyDescent="0.2">
      <c r="I22" t="s">
        <v>2766</v>
      </c>
      <c r="J22" s="68" t="s">
        <v>2885</v>
      </c>
      <c r="K22" s="68">
        <v>10</v>
      </c>
      <c r="L22" t="s">
        <v>2791</v>
      </c>
      <c r="M22">
        <v>215941</v>
      </c>
      <c r="N22" s="67">
        <v>42881</v>
      </c>
      <c r="O22" s="67"/>
      <c r="P22" s="67"/>
      <c r="Q22" s="67">
        <f t="shared" si="0"/>
        <v>42881</v>
      </c>
      <c r="R22" s="67">
        <v>42938</v>
      </c>
      <c r="S22" s="67"/>
      <c r="T22" s="67"/>
      <c r="U22" s="67">
        <f t="shared" si="1"/>
        <v>42938</v>
      </c>
      <c r="V22" s="67">
        <v>42950</v>
      </c>
    </row>
    <row r="23" spans="9:22" x14ac:dyDescent="0.2">
      <c r="I23" t="s">
        <v>2777</v>
      </c>
      <c r="J23" s="68" t="s">
        <v>2884</v>
      </c>
      <c r="K23" s="68">
        <v>6</v>
      </c>
      <c r="L23" t="s">
        <v>2798</v>
      </c>
      <c r="M23">
        <v>210545</v>
      </c>
      <c r="N23" s="67">
        <v>41656</v>
      </c>
      <c r="O23" s="67"/>
      <c r="P23" s="67"/>
      <c r="Q23" s="67">
        <f t="shared" si="0"/>
        <v>41656</v>
      </c>
      <c r="R23" s="67">
        <v>41680</v>
      </c>
      <c r="S23" s="67"/>
      <c r="T23" s="67"/>
      <c r="U23" s="67">
        <f t="shared" si="1"/>
        <v>41680</v>
      </c>
      <c r="V23" s="67">
        <v>41738</v>
      </c>
    </row>
    <row r="24" spans="9:22" x14ac:dyDescent="0.2">
      <c r="I24" t="s">
        <v>2784</v>
      </c>
      <c r="J24" s="68" t="s">
        <v>2883</v>
      </c>
      <c r="K24" s="68">
        <v>15</v>
      </c>
      <c r="L24" t="s">
        <v>2782</v>
      </c>
      <c r="M24">
        <v>89296</v>
      </c>
      <c r="N24" s="67">
        <v>42911</v>
      </c>
      <c r="O24" s="67"/>
      <c r="P24" s="67"/>
      <c r="Q24" s="67">
        <f t="shared" si="0"/>
        <v>42911</v>
      </c>
      <c r="R24" s="67">
        <v>43049</v>
      </c>
      <c r="S24" s="67"/>
      <c r="T24" s="67"/>
      <c r="U24" s="67">
        <f t="shared" si="1"/>
        <v>43049</v>
      </c>
      <c r="V24" s="67">
        <v>43057</v>
      </c>
    </row>
    <row r="25" spans="9:22" x14ac:dyDescent="0.2">
      <c r="I25" t="s">
        <v>2777</v>
      </c>
      <c r="J25" s="68" t="s">
        <v>2882</v>
      </c>
      <c r="K25" s="68">
        <v>12</v>
      </c>
      <c r="L25" t="s">
        <v>2775</v>
      </c>
      <c r="M25">
        <v>124012</v>
      </c>
      <c r="N25" s="67">
        <v>42505</v>
      </c>
      <c r="O25" s="67"/>
      <c r="P25" s="67"/>
      <c r="Q25" s="67">
        <f t="shared" si="0"/>
        <v>42505</v>
      </c>
      <c r="R25" s="67">
        <v>42542</v>
      </c>
      <c r="S25" s="67"/>
      <c r="T25" s="67"/>
      <c r="U25" s="67">
        <f t="shared" si="1"/>
        <v>42542</v>
      </c>
      <c r="V25" s="67">
        <v>42570</v>
      </c>
    </row>
    <row r="26" spans="9:22" x14ac:dyDescent="0.2">
      <c r="I26" t="s">
        <v>2771</v>
      </c>
      <c r="J26" s="68" t="s">
        <v>2881</v>
      </c>
      <c r="K26" s="68">
        <v>13</v>
      </c>
      <c r="L26" t="s">
        <v>2800</v>
      </c>
      <c r="M26">
        <v>103595</v>
      </c>
      <c r="N26" s="67"/>
      <c r="O26" s="67"/>
      <c r="P26" s="67">
        <v>42735</v>
      </c>
      <c r="Q26" s="67">
        <f t="shared" si="0"/>
        <v>42735</v>
      </c>
      <c r="R26" s="67"/>
      <c r="S26" s="67"/>
      <c r="T26" s="67">
        <v>42758</v>
      </c>
      <c r="U26" s="67">
        <f t="shared" si="1"/>
        <v>42758</v>
      </c>
      <c r="V26" s="67">
        <v>42813</v>
      </c>
    </row>
    <row r="27" spans="9:22" x14ac:dyDescent="0.2">
      <c r="I27" t="s">
        <v>2766</v>
      </c>
      <c r="J27" s="68" t="s">
        <v>2880</v>
      </c>
      <c r="K27" s="68">
        <v>11</v>
      </c>
      <c r="L27" t="s">
        <v>2764</v>
      </c>
      <c r="M27">
        <v>140964</v>
      </c>
      <c r="N27" s="67"/>
      <c r="O27" s="67">
        <v>41846</v>
      </c>
      <c r="P27" s="67"/>
      <c r="Q27" s="67">
        <f t="shared" si="0"/>
        <v>41846</v>
      </c>
      <c r="R27" s="67"/>
      <c r="S27" s="67">
        <v>41882</v>
      </c>
      <c r="T27" s="67"/>
      <c r="U27" s="67">
        <f t="shared" si="1"/>
        <v>41882</v>
      </c>
      <c r="V27" s="67">
        <v>41945</v>
      </c>
    </row>
    <row r="28" spans="9:22" x14ac:dyDescent="0.2">
      <c r="I28" t="s">
        <v>2777</v>
      </c>
      <c r="J28" s="68" t="s">
        <v>2879</v>
      </c>
      <c r="K28" s="68">
        <v>3</v>
      </c>
      <c r="L28" t="s">
        <v>2815</v>
      </c>
      <c r="M28">
        <v>278678</v>
      </c>
      <c r="N28" s="67">
        <v>41907</v>
      </c>
      <c r="O28" s="67"/>
      <c r="P28" s="67"/>
      <c r="Q28" s="67">
        <f t="shared" si="0"/>
        <v>41907</v>
      </c>
      <c r="R28" s="67">
        <v>41971</v>
      </c>
      <c r="S28" s="67"/>
      <c r="T28" s="67"/>
      <c r="U28" s="67">
        <f t="shared" si="1"/>
        <v>41971</v>
      </c>
      <c r="V28" s="67">
        <v>42027</v>
      </c>
    </row>
    <row r="29" spans="9:22" x14ac:dyDescent="0.2">
      <c r="I29" t="s">
        <v>2774</v>
      </c>
      <c r="J29" s="68" t="s">
        <v>2878</v>
      </c>
      <c r="K29" s="68">
        <v>3</v>
      </c>
      <c r="L29" t="s">
        <v>2852</v>
      </c>
      <c r="M29">
        <v>184279</v>
      </c>
      <c r="N29" s="67"/>
      <c r="O29" s="67"/>
      <c r="P29" s="67">
        <v>42375</v>
      </c>
      <c r="Q29" s="67">
        <f t="shared" si="0"/>
        <v>42375</v>
      </c>
      <c r="R29" s="67"/>
      <c r="S29" s="67"/>
      <c r="T29" s="67">
        <v>42408</v>
      </c>
      <c r="U29" s="67">
        <f t="shared" si="1"/>
        <v>42408</v>
      </c>
      <c r="V29" s="67">
        <v>42508</v>
      </c>
    </row>
    <row r="30" spans="9:22" x14ac:dyDescent="0.2">
      <c r="I30" t="s">
        <v>2766</v>
      </c>
      <c r="J30" s="68" t="s">
        <v>2877</v>
      </c>
      <c r="K30" s="68">
        <v>11</v>
      </c>
      <c r="L30" t="s">
        <v>2764</v>
      </c>
      <c r="M30">
        <v>183818</v>
      </c>
      <c r="N30" s="67"/>
      <c r="O30" s="67">
        <v>42391</v>
      </c>
      <c r="P30" s="67"/>
      <c r="Q30" s="67">
        <f t="shared" si="0"/>
        <v>42391</v>
      </c>
      <c r="R30" s="67"/>
      <c r="S30" s="67">
        <v>42429</v>
      </c>
      <c r="T30" s="67"/>
      <c r="U30" s="67">
        <f t="shared" si="1"/>
        <v>42429</v>
      </c>
      <c r="V30" s="67">
        <v>42523</v>
      </c>
    </row>
    <row r="31" spans="9:22" x14ac:dyDescent="0.2">
      <c r="I31" t="s">
        <v>2054</v>
      </c>
      <c r="J31" s="68" t="s">
        <v>2876</v>
      </c>
      <c r="K31" s="68">
        <v>12</v>
      </c>
      <c r="L31" t="s">
        <v>2767</v>
      </c>
      <c r="M31">
        <v>12680</v>
      </c>
      <c r="N31" s="67">
        <v>42057</v>
      </c>
      <c r="O31" s="67"/>
      <c r="P31" s="67"/>
      <c r="Q31" s="67">
        <f t="shared" si="0"/>
        <v>42057</v>
      </c>
      <c r="R31" s="67">
        <v>42127</v>
      </c>
      <c r="S31" s="67"/>
      <c r="T31" s="67"/>
      <c r="U31" s="67">
        <f t="shared" si="1"/>
        <v>42127</v>
      </c>
      <c r="V31" s="67">
        <v>42227</v>
      </c>
    </row>
    <row r="32" spans="9:22" x14ac:dyDescent="0.2">
      <c r="I32" t="s">
        <v>2777</v>
      </c>
      <c r="J32" s="68" t="s">
        <v>2875</v>
      </c>
      <c r="K32" s="68">
        <v>13</v>
      </c>
      <c r="L32" t="s">
        <v>2815</v>
      </c>
      <c r="M32">
        <v>297886</v>
      </c>
      <c r="N32" s="67">
        <v>42146</v>
      </c>
      <c r="O32" s="67"/>
      <c r="P32" s="67"/>
      <c r="Q32" s="67">
        <f t="shared" si="0"/>
        <v>42146</v>
      </c>
      <c r="R32" s="67">
        <v>42324</v>
      </c>
      <c r="S32" s="67"/>
      <c r="T32" s="67"/>
      <c r="U32" s="67">
        <f t="shared" si="1"/>
        <v>42324</v>
      </c>
      <c r="V32" s="67">
        <v>42324</v>
      </c>
    </row>
    <row r="33" spans="9:22" x14ac:dyDescent="0.2">
      <c r="I33" t="s">
        <v>2771</v>
      </c>
      <c r="J33" s="68" t="s">
        <v>2874</v>
      </c>
      <c r="K33" s="68">
        <v>8</v>
      </c>
      <c r="L33" t="s">
        <v>2800</v>
      </c>
      <c r="M33">
        <v>107194</v>
      </c>
      <c r="N33" s="67"/>
      <c r="O33" s="67"/>
      <c r="P33" s="67">
        <v>43017</v>
      </c>
      <c r="Q33" s="67">
        <f t="shared" si="0"/>
        <v>43017</v>
      </c>
      <c r="R33" s="67"/>
      <c r="S33" s="67"/>
      <c r="T33" s="67">
        <v>43110</v>
      </c>
      <c r="U33" s="67">
        <f t="shared" si="1"/>
        <v>43110</v>
      </c>
      <c r="V33" s="67">
        <v>43132</v>
      </c>
    </row>
    <row r="34" spans="9:22" x14ac:dyDescent="0.2">
      <c r="I34" t="s">
        <v>2774</v>
      </c>
      <c r="J34" s="68" t="s">
        <v>2872</v>
      </c>
      <c r="K34" s="68">
        <v>4</v>
      </c>
      <c r="L34" t="s">
        <v>2807</v>
      </c>
      <c r="M34">
        <v>172833</v>
      </c>
      <c r="N34" s="67"/>
      <c r="O34" s="67"/>
      <c r="P34" s="67">
        <v>42204</v>
      </c>
      <c r="Q34" s="67">
        <f t="shared" si="0"/>
        <v>42204</v>
      </c>
      <c r="R34" s="67"/>
      <c r="S34" s="67"/>
      <c r="T34" s="67">
        <v>42245</v>
      </c>
      <c r="U34" s="67">
        <f t="shared" si="1"/>
        <v>42245</v>
      </c>
      <c r="V34" s="67">
        <v>42273</v>
      </c>
    </row>
    <row r="35" spans="9:22" x14ac:dyDescent="0.2">
      <c r="I35" t="s">
        <v>2784</v>
      </c>
      <c r="J35" s="68" t="s">
        <v>2871</v>
      </c>
      <c r="K35" s="68">
        <v>7</v>
      </c>
      <c r="L35" t="s">
        <v>2795</v>
      </c>
      <c r="M35">
        <v>222805</v>
      </c>
      <c r="N35" s="67"/>
      <c r="O35" s="67">
        <v>42378</v>
      </c>
      <c r="P35" s="67"/>
      <c r="Q35" s="67">
        <f t="shared" ref="Q35:Q66" si="2">IF(N35&lt;&gt;"",N35,IF(O35&lt;&gt;"",O35,P35))</f>
        <v>42378</v>
      </c>
      <c r="R35" s="67"/>
      <c r="S35" s="67">
        <v>42396</v>
      </c>
      <c r="T35" s="67"/>
      <c r="U35" s="67">
        <f t="shared" ref="U35:U66" si="3">IF(R35&lt;&gt;"",R35,IF(S35&lt;&gt;"",S35,T35))</f>
        <v>42396</v>
      </c>
      <c r="V35" s="67">
        <v>42456</v>
      </c>
    </row>
    <row r="36" spans="9:22" x14ac:dyDescent="0.2">
      <c r="I36" t="s">
        <v>2771</v>
      </c>
      <c r="J36" s="68" t="s">
        <v>2870</v>
      </c>
      <c r="K36" s="68">
        <v>3</v>
      </c>
      <c r="L36" t="s">
        <v>2769</v>
      </c>
      <c r="M36">
        <v>152319</v>
      </c>
      <c r="N36" s="67">
        <v>42984</v>
      </c>
      <c r="O36" s="67"/>
      <c r="P36" s="67"/>
      <c r="Q36" s="67">
        <f t="shared" si="2"/>
        <v>42984</v>
      </c>
      <c r="R36" s="67">
        <v>43043</v>
      </c>
      <c r="S36" s="67"/>
      <c r="T36" s="67"/>
      <c r="U36" s="67">
        <f t="shared" si="3"/>
        <v>43043</v>
      </c>
      <c r="V36" s="67">
        <v>43085</v>
      </c>
    </row>
    <row r="37" spans="9:22" x14ac:dyDescent="0.2">
      <c r="I37" t="s">
        <v>2771</v>
      </c>
      <c r="J37" s="68" t="s">
        <v>2869</v>
      </c>
      <c r="K37" s="68">
        <v>8</v>
      </c>
      <c r="L37" t="s">
        <v>2769</v>
      </c>
      <c r="M37">
        <v>87668</v>
      </c>
      <c r="N37" s="67">
        <v>42037</v>
      </c>
      <c r="O37" s="67"/>
      <c r="P37" s="67"/>
      <c r="Q37" s="67">
        <f t="shared" si="2"/>
        <v>42037</v>
      </c>
      <c r="R37" s="67">
        <v>42074</v>
      </c>
      <c r="S37" s="67"/>
      <c r="T37" s="67"/>
      <c r="U37" s="67">
        <f t="shared" si="3"/>
        <v>42074</v>
      </c>
      <c r="V37" s="67">
        <v>42207</v>
      </c>
    </row>
    <row r="38" spans="9:22" x14ac:dyDescent="0.2">
      <c r="I38" t="s">
        <v>2777</v>
      </c>
      <c r="J38" s="68" t="s">
        <v>2868</v>
      </c>
      <c r="K38" s="68">
        <v>6</v>
      </c>
      <c r="L38" t="s">
        <v>2775</v>
      </c>
      <c r="M38">
        <v>267010</v>
      </c>
      <c r="N38" s="67">
        <v>42213</v>
      </c>
      <c r="O38" s="67"/>
      <c r="P38" s="67"/>
      <c r="Q38" s="67">
        <f t="shared" si="2"/>
        <v>42213</v>
      </c>
      <c r="R38" s="67">
        <v>42360</v>
      </c>
      <c r="S38" s="67"/>
      <c r="T38" s="67"/>
      <c r="U38" s="67">
        <f t="shared" si="3"/>
        <v>42360</v>
      </c>
      <c r="V38" s="67">
        <v>42386</v>
      </c>
    </row>
    <row r="39" spans="9:22" x14ac:dyDescent="0.2">
      <c r="I39" t="s">
        <v>2766</v>
      </c>
      <c r="J39" s="68" t="s">
        <v>2867</v>
      </c>
      <c r="K39" s="68">
        <v>11</v>
      </c>
      <c r="L39" t="s">
        <v>2813</v>
      </c>
      <c r="M39">
        <v>234729</v>
      </c>
      <c r="N39" s="67">
        <v>42056</v>
      </c>
      <c r="O39" s="67"/>
      <c r="P39" s="67"/>
      <c r="Q39" s="67">
        <f t="shared" si="2"/>
        <v>42056</v>
      </c>
      <c r="R39" s="67">
        <v>42173</v>
      </c>
      <c r="S39" s="67"/>
      <c r="T39" s="67"/>
      <c r="U39" s="67">
        <f t="shared" si="3"/>
        <v>42173</v>
      </c>
      <c r="V39" s="67">
        <v>42221</v>
      </c>
    </row>
    <row r="40" spans="9:22" x14ac:dyDescent="0.2">
      <c r="I40" t="s">
        <v>2766</v>
      </c>
      <c r="J40" s="68" t="s">
        <v>2866</v>
      </c>
      <c r="K40" s="68">
        <v>5</v>
      </c>
      <c r="L40" t="s">
        <v>2764</v>
      </c>
      <c r="M40">
        <v>115531</v>
      </c>
      <c r="N40" s="67">
        <v>42083</v>
      </c>
      <c r="O40" s="67"/>
      <c r="P40" s="67"/>
      <c r="Q40" s="67">
        <f t="shared" si="2"/>
        <v>42083</v>
      </c>
      <c r="R40" s="67">
        <v>42141</v>
      </c>
      <c r="S40" s="67"/>
      <c r="T40" s="67"/>
      <c r="U40" s="67">
        <f t="shared" si="3"/>
        <v>42141</v>
      </c>
      <c r="V40" s="67">
        <v>42163</v>
      </c>
    </row>
    <row r="41" spans="9:22" x14ac:dyDescent="0.2">
      <c r="I41" t="s">
        <v>2777</v>
      </c>
      <c r="J41" s="68" t="s">
        <v>2865</v>
      </c>
      <c r="K41" s="68">
        <v>14</v>
      </c>
      <c r="L41" t="s">
        <v>2815</v>
      </c>
      <c r="M41">
        <v>267334</v>
      </c>
      <c r="N41" s="67">
        <v>42161</v>
      </c>
      <c r="O41" s="67"/>
      <c r="P41" s="67"/>
      <c r="Q41" s="67">
        <f t="shared" si="2"/>
        <v>42161</v>
      </c>
      <c r="R41" s="67">
        <v>42248</v>
      </c>
      <c r="S41" s="67"/>
      <c r="T41" s="67"/>
      <c r="U41" s="67">
        <f t="shared" si="3"/>
        <v>42248</v>
      </c>
      <c r="V41" s="67">
        <v>42258</v>
      </c>
    </row>
    <row r="42" spans="9:22" x14ac:dyDescent="0.2">
      <c r="I42" t="s">
        <v>2771</v>
      </c>
      <c r="J42" s="68" t="s">
        <v>2864</v>
      </c>
      <c r="K42" s="68">
        <v>11</v>
      </c>
      <c r="L42" t="s">
        <v>2800</v>
      </c>
      <c r="M42">
        <v>167109</v>
      </c>
      <c r="N42" s="67">
        <v>41966</v>
      </c>
      <c r="O42" s="67"/>
      <c r="P42" s="67"/>
      <c r="Q42" s="67">
        <f t="shared" si="2"/>
        <v>41966</v>
      </c>
      <c r="R42" s="67">
        <v>42119</v>
      </c>
      <c r="S42" s="67"/>
      <c r="T42" s="67"/>
      <c r="U42" s="67">
        <f t="shared" si="3"/>
        <v>42119</v>
      </c>
      <c r="V42" s="67">
        <v>42146</v>
      </c>
    </row>
    <row r="43" spans="9:22" x14ac:dyDescent="0.2">
      <c r="I43" t="s">
        <v>2766</v>
      </c>
      <c r="J43" s="68" t="s">
        <v>2863</v>
      </c>
      <c r="K43" s="68">
        <v>7</v>
      </c>
      <c r="L43" t="s">
        <v>2813</v>
      </c>
      <c r="M43">
        <v>222410</v>
      </c>
      <c r="N43" s="67"/>
      <c r="O43" s="67">
        <v>41720</v>
      </c>
      <c r="P43" s="67"/>
      <c r="Q43" s="67">
        <f t="shared" si="2"/>
        <v>41720</v>
      </c>
      <c r="R43" s="67"/>
      <c r="S43" s="67">
        <v>41741</v>
      </c>
      <c r="T43" s="67"/>
      <c r="U43" s="67">
        <f t="shared" si="3"/>
        <v>41741</v>
      </c>
      <c r="V43" s="67">
        <v>41781</v>
      </c>
    </row>
    <row r="44" spans="9:22" x14ac:dyDescent="0.2">
      <c r="I44" t="s">
        <v>2784</v>
      </c>
      <c r="J44" s="68" t="s">
        <v>2862</v>
      </c>
      <c r="K44" s="68">
        <v>6</v>
      </c>
      <c r="L44" t="s">
        <v>2802</v>
      </c>
      <c r="M44">
        <v>114706</v>
      </c>
      <c r="N44" s="67"/>
      <c r="O44" s="67"/>
      <c r="P44" s="67">
        <v>42708</v>
      </c>
      <c r="Q44" s="67">
        <f t="shared" si="2"/>
        <v>42708</v>
      </c>
      <c r="R44" s="67"/>
      <c r="S44" s="67"/>
      <c r="T44" s="67">
        <v>42827</v>
      </c>
      <c r="U44" s="67">
        <f t="shared" si="3"/>
        <v>42827</v>
      </c>
      <c r="V44" s="67">
        <v>42847</v>
      </c>
    </row>
    <row r="45" spans="9:22" x14ac:dyDescent="0.2">
      <c r="I45" t="s">
        <v>2784</v>
      </c>
      <c r="J45" s="68" t="s">
        <v>2861</v>
      </c>
      <c r="K45" s="68">
        <v>11</v>
      </c>
      <c r="L45" t="s">
        <v>2802</v>
      </c>
      <c r="M45">
        <v>102575</v>
      </c>
      <c r="N45" s="67"/>
      <c r="O45" s="67">
        <v>42705</v>
      </c>
      <c r="P45" s="67"/>
      <c r="Q45" s="67">
        <f t="shared" si="2"/>
        <v>42705</v>
      </c>
      <c r="R45" s="67"/>
      <c r="S45" s="67">
        <v>42742</v>
      </c>
      <c r="T45" s="67"/>
      <c r="U45" s="67">
        <f t="shared" si="3"/>
        <v>42742</v>
      </c>
      <c r="V45" s="67">
        <v>42774</v>
      </c>
    </row>
    <row r="46" spans="9:22" x14ac:dyDescent="0.2">
      <c r="I46" t="s">
        <v>2766</v>
      </c>
      <c r="J46" s="68" t="s">
        <v>2860</v>
      </c>
      <c r="K46" s="68">
        <v>7</v>
      </c>
      <c r="L46" t="s">
        <v>2764</v>
      </c>
      <c r="M46">
        <v>166042</v>
      </c>
      <c r="N46" s="67"/>
      <c r="O46" s="67">
        <v>43030</v>
      </c>
      <c r="P46" s="67"/>
      <c r="Q46" s="67">
        <f t="shared" si="2"/>
        <v>43030</v>
      </c>
      <c r="R46" s="67"/>
      <c r="S46" s="67">
        <v>43044</v>
      </c>
      <c r="T46" s="67"/>
      <c r="U46" s="67">
        <f t="shared" si="3"/>
        <v>43044</v>
      </c>
      <c r="V46" s="67">
        <v>43144</v>
      </c>
    </row>
    <row r="47" spans="9:22" x14ac:dyDescent="0.2">
      <c r="I47" t="s">
        <v>2777</v>
      </c>
      <c r="J47" s="68" t="s">
        <v>2859</v>
      </c>
      <c r="K47" s="68">
        <v>10</v>
      </c>
      <c r="L47" t="s">
        <v>2798</v>
      </c>
      <c r="M47">
        <v>116700</v>
      </c>
      <c r="N47" s="67"/>
      <c r="O47" s="67"/>
      <c r="P47" s="67">
        <v>42324</v>
      </c>
      <c r="Q47" s="67">
        <f t="shared" si="2"/>
        <v>42324</v>
      </c>
      <c r="R47" s="67"/>
      <c r="S47" s="67"/>
      <c r="T47" s="67">
        <v>42423</v>
      </c>
      <c r="U47" s="67">
        <f t="shared" si="3"/>
        <v>42423</v>
      </c>
      <c r="V47" s="67">
        <v>42478</v>
      </c>
    </row>
    <row r="48" spans="9:22" x14ac:dyDescent="0.2">
      <c r="I48" t="s">
        <v>2766</v>
      </c>
      <c r="J48" s="68" t="s">
        <v>2858</v>
      </c>
      <c r="K48" s="68">
        <v>12</v>
      </c>
      <c r="L48" t="s">
        <v>2813</v>
      </c>
      <c r="M48">
        <v>178766</v>
      </c>
      <c r="N48" s="67">
        <v>42969</v>
      </c>
      <c r="O48" s="67"/>
      <c r="P48" s="67"/>
      <c r="Q48" s="67">
        <f t="shared" si="2"/>
        <v>42969</v>
      </c>
      <c r="R48" s="67">
        <v>42997</v>
      </c>
      <c r="S48" s="67"/>
      <c r="T48" s="67"/>
      <c r="U48" s="67">
        <f t="shared" si="3"/>
        <v>42997</v>
      </c>
      <c r="V48" s="67">
        <v>43069</v>
      </c>
    </row>
    <row r="49" spans="9:22" x14ac:dyDescent="0.2">
      <c r="I49" t="s">
        <v>2771</v>
      </c>
      <c r="J49" s="68" t="s">
        <v>2857</v>
      </c>
      <c r="K49" s="68">
        <v>15</v>
      </c>
      <c r="L49" t="s">
        <v>2769</v>
      </c>
      <c r="M49">
        <v>258396</v>
      </c>
      <c r="N49" s="67"/>
      <c r="O49" s="67">
        <v>41904</v>
      </c>
      <c r="P49" s="67"/>
      <c r="Q49" s="67">
        <f t="shared" si="2"/>
        <v>41904</v>
      </c>
      <c r="R49" s="67"/>
      <c r="S49" s="67">
        <v>41963</v>
      </c>
      <c r="T49" s="67"/>
      <c r="U49" s="67">
        <f t="shared" si="3"/>
        <v>41963</v>
      </c>
      <c r="V49" s="67">
        <v>42013</v>
      </c>
    </row>
    <row r="50" spans="9:22" x14ac:dyDescent="0.2">
      <c r="I50" t="s">
        <v>2771</v>
      </c>
      <c r="J50" s="68" t="s">
        <v>2856</v>
      </c>
      <c r="K50" s="68">
        <v>7</v>
      </c>
      <c r="L50" t="s">
        <v>2769</v>
      </c>
      <c r="M50">
        <v>284646</v>
      </c>
      <c r="N50" s="67"/>
      <c r="O50" s="67">
        <v>42008</v>
      </c>
      <c r="P50" s="67"/>
      <c r="Q50" s="67">
        <f t="shared" si="2"/>
        <v>42008</v>
      </c>
      <c r="R50" s="67"/>
      <c r="S50" s="67">
        <v>42089</v>
      </c>
      <c r="T50" s="67"/>
      <c r="U50" s="67">
        <f t="shared" si="3"/>
        <v>42089</v>
      </c>
      <c r="V50" s="67">
        <v>42113</v>
      </c>
    </row>
    <row r="51" spans="9:22" x14ac:dyDescent="0.2">
      <c r="I51" t="s">
        <v>2774</v>
      </c>
      <c r="J51" s="68" t="s">
        <v>2855</v>
      </c>
      <c r="K51" s="68">
        <v>10</v>
      </c>
      <c r="L51" t="s">
        <v>2852</v>
      </c>
      <c r="M51">
        <v>179886</v>
      </c>
      <c r="N51" s="67"/>
      <c r="O51" s="67">
        <v>42197</v>
      </c>
      <c r="P51" s="67"/>
      <c r="Q51" s="67">
        <f t="shared" si="2"/>
        <v>42197</v>
      </c>
      <c r="R51" s="67"/>
      <c r="S51" s="67">
        <v>42312</v>
      </c>
      <c r="T51" s="67"/>
      <c r="U51" s="67">
        <f t="shared" si="3"/>
        <v>42312</v>
      </c>
      <c r="V51" s="67">
        <v>42350</v>
      </c>
    </row>
    <row r="52" spans="9:22" x14ac:dyDescent="0.2">
      <c r="I52" t="s">
        <v>2054</v>
      </c>
      <c r="J52" s="68" t="s">
        <v>2854</v>
      </c>
      <c r="K52" s="68">
        <v>13</v>
      </c>
      <c r="L52" t="s">
        <v>2767</v>
      </c>
      <c r="M52">
        <v>10819</v>
      </c>
      <c r="N52" s="67">
        <v>42681</v>
      </c>
      <c r="O52" s="67"/>
      <c r="P52" s="67"/>
      <c r="Q52" s="67">
        <f t="shared" si="2"/>
        <v>42681</v>
      </c>
      <c r="R52" s="67">
        <v>42742</v>
      </c>
      <c r="S52" s="67"/>
      <c r="T52" s="67"/>
      <c r="U52" s="67">
        <f t="shared" si="3"/>
        <v>42742</v>
      </c>
      <c r="V52" s="67">
        <v>42780</v>
      </c>
    </row>
    <row r="53" spans="9:22" x14ac:dyDescent="0.2">
      <c r="I53" t="s">
        <v>2774</v>
      </c>
      <c r="J53" s="68" t="s">
        <v>2853</v>
      </c>
      <c r="K53" s="68">
        <v>12</v>
      </c>
      <c r="L53" t="s">
        <v>2852</v>
      </c>
      <c r="M53">
        <v>295666</v>
      </c>
      <c r="N53" s="67">
        <v>42165</v>
      </c>
      <c r="O53" s="67"/>
      <c r="P53" s="67"/>
      <c r="Q53" s="67">
        <f t="shared" si="2"/>
        <v>42165</v>
      </c>
      <c r="R53" s="67">
        <v>42169</v>
      </c>
      <c r="S53" s="67"/>
      <c r="T53" s="67"/>
      <c r="U53" s="67">
        <f t="shared" si="3"/>
        <v>42169</v>
      </c>
      <c r="V53" s="67">
        <v>42326</v>
      </c>
    </row>
    <row r="54" spans="9:22" x14ac:dyDescent="0.2">
      <c r="I54" t="s">
        <v>2777</v>
      </c>
      <c r="J54" s="68" t="s">
        <v>2851</v>
      </c>
      <c r="K54" s="68">
        <v>15</v>
      </c>
      <c r="L54" t="s">
        <v>2798</v>
      </c>
      <c r="M54">
        <v>94000</v>
      </c>
      <c r="N54" s="67">
        <v>42198</v>
      </c>
      <c r="O54" s="67"/>
      <c r="P54" s="67"/>
      <c r="Q54" s="67">
        <f t="shared" si="2"/>
        <v>42198</v>
      </c>
      <c r="R54" s="67">
        <v>42241</v>
      </c>
      <c r="S54" s="67"/>
      <c r="T54" s="67"/>
      <c r="U54" s="67">
        <f t="shared" si="3"/>
        <v>42241</v>
      </c>
      <c r="V54" s="67">
        <v>42301</v>
      </c>
    </row>
    <row r="55" spans="9:22" x14ac:dyDescent="0.2">
      <c r="I55" t="s">
        <v>2777</v>
      </c>
      <c r="J55" s="68" t="s">
        <v>2850</v>
      </c>
      <c r="K55" s="68">
        <v>5</v>
      </c>
      <c r="L55" t="s">
        <v>2815</v>
      </c>
      <c r="M55">
        <v>95915</v>
      </c>
      <c r="N55" s="67">
        <v>42679</v>
      </c>
      <c r="O55" s="67"/>
      <c r="P55" s="67"/>
      <c r="Q55" s="67">
        <f t="shared" si="2"/>
        <v>42679</v>
      </c>
      <c r="R55" s="67">
        <v>42697</v>
      </c>
      <c r="S55" s="67"/>
      <c r="T55" s="67"/>
      <c r="U55" s="67">
        <f t="shared" si="3"/>
        <v>42697</v>
      </c>
      <c r="V55" s="67">
        <v>42791</v>
      </c>
    </row>
    <row r="56" spans="9:22" x14ac:dyDescent="0.2">
      <c r="I56" t="s">
        <v>2784</v>
      </c>
      <c r="J56" s="68" t="s">
        <v>2849</v>
      </c>
      <c r="K56" s="68">
        <v>4</v>
      </c>
      <c r="L56" t="s">
        <v>2795</v>
      </c>
      <c r="M56">
        <v>116212</v>
      </c>
      <c r="N56" s="67"/>
      <c r="O56" s="67">
        <v>42872</v>
      </c>
      <c r="P56" s="67"/>
      <c r="Q56" s="67">
        <f t="shared" si="2"/>
        <v>42872</v>
      </c>
      <c r="R56" s="67"/>
      <c r="S56" s="67">
        <v>42892</v>
      </c>
      <c r="T56" s="67"/>
      <c r="U56" s="67">
        <f t="shared" si="3"/>
        <v>42892</v>
      </c>
      <c r="V56" s="67">
        <v>42912</v>
      </c>
    </row>
    <row r="57" spans="9:22" x14ac:dyDescent="0.2">
      <c r="I57" t="s">
        <v>2777</v>
      </c>
      <c r="J57" s="68" t="s">
        <v>2848</v>
      </c>
      <c r="K57" s="68">
        <v>8</v>
      </c>
      <c r="L57" t="s">
        <v>2815</v>
      </c>
      <c r="M57">
        <v>173954</v>
      </c>
      <c r="N57" s="67">
        <v>41909</v>
      </c>
      <c r="O57" s="67"/>
      <c r="P57" s="67"/>
      <c r="Q57" s="67">
        <f t="shared" si="2"/>
        <v>41909</v>
      </c>
      <c r="R57" s="67">
        <v>41948</v>
      </c>
      <c r="S57" s="67"/>
      <c r="T57" s="67"/>
      <c r="U57" s="67">
        <f t="shared" si="3"/>
        <v>41948</v>
      </c>
      <c r="V57" s="67">
        <v>41986</v>
      </c>
    </row>
    <row r="58" spans="9:22" x14ac:dyDescent="0.2">
      <c r="I58" t="s">
        <v>2777</v>
      </c>
      <c r="J58" s="68" t="s">
        <v>2847</v>
      </c>
      <c r="K58" s="68">
        <v>11</v>
      </c>
      <c r="L58" t="s">
        <v>2775</v>
      </c>
      <c r="M58">
        <v>156390</v>
      </c>
      <c r="N58" s="67">
        <v>42466</v>
      </c>
      <c r="O58" s="67"/>
      <c r="P58" s="67"/>
      <c r="Q58" s="67">
        <f t="shared" si="2"/>
        <v>42466</v>
      </c>
      <c r="R58" s="67">
        <v>42549</v>
      </c>
      <c r="S58" s="67"/>
      <c r="T58" s="67"/>
      <c r="U58" s="67">
        <f t="shared" si="3"/>
        <v>42549</v>
      </c>
      <c r="V58" s="67">
        <v>42588</v>
      </c>
    </row>
    <row r="59" spans="9:22" x14ac:dyDescent="0.2">
      <c r="I59" t="s">
        <v>2774</v>
      </c>
      <c r="J59" s="68" t="s">
        <v>2846</v>
      </c>
      <c r="K59" s="68">
        <v>9</v>
      </c>
      <c r="L59" t="s">
        <v>2807</v>
      </c>
      <c r="M59">
        <v>216608</v>
      </c>
      <c r="N59" s="67"/>
      <c r="O59" s="67"/>
      <c r="P59" s="67">
        <v>42055</v>
      </c>
      <c r="Q59" s="67">
        <f t="shared" si="2"/>
        <v>42055</v>
      </c>
      <c r="R59" s="67"/>
      <c r="S59" s="67"/>
      <c r="T59" s="67">
        <v>42079</v>
      </c>
      <c r="U59" s="67">
        <f t="shared" si="3"/>
        <v>42079</v>
      </c>
      <c r="V59" s="67">
        <v>42170</v>
      </c>
    </row>
    <row r="60" spans="9:22" x14ac:dyDescent="0.2">
      <c r="I60" t="s">
        <v>2054</v>
      </c>
      <c r="J60" s="68" t="s">
        <v>2845</v>
      </c>
      <c r="K60" s="68">
        <v>15</v>
      </c>
      <c r="L60" t="s">
        <v>2767</v>
      </c>
      <c r="M60">
        <v>18559</v>
      </c>
      <c r="N60" s="67"/>
      <c r="O60" s="67">
        <v>42546</v>
      </c>
      <c r="P60" s="67"/>
      <c r="Q60" s="67">
        <f t="shared" si="2"/>
        <v>42546</v>
      </c>
      <c r="R60" s="67"/>
      <c r="S60" s="67">
        <v>42553</v>
      </c>
      <c r="T60" s="67"/>
      <c r="U60" s="67">
        <f t="shared" si="3"/>
        <v>42553</v>
      </c>
      <c r="V60" s="67">
        <v>42619</v>
      </c>
    </row>
    <row r="61" spans="9:22" x14ac:dyDescent="0.2">
      <c r="I61" t="s">
        <v>2771</v>
      </c>
      <c r="J61" s="68" t="s">
        <v>2844</v>
      </c>
      <c r="K61" s="68">
        <v>11</v>
      </c>
      <c r="L61" t="s">
        <v>2800</v>
      </c>
      <c r="M61">
        <v>249231</v>
      </c>
      <c r="N61" s="67">
        <v>42177</v>
      </c>
      <c r="O61" s="67"/>
      <c r="P61" s="67"/>
      <c r="Q61" s="67">
        <f t="shared" si="2"/>
        <v>42177</v>
      </c>
      <c r="R61" s="67">
        <v>42192</v>
      </c>
      <c r="S61" s="67"/>
      <c r="T61" s="67"/>
      <c r="U61" s="67">
        <f t="shared" si="3"/>
        <v>42192</v>
      </c>
      <c r="V61" s="67">
        <v>42224</v>
      </c>
    </row>
    <row r="62" spans="9:22" x14ac:dyDescent="0.2">
      <c r="I62" t="s">
        <v>2777</v>
      </c>
      <c r="J62" s="68" t="s">
        <v>2843</v>
      </c>
      <c r="K62" s="68">
        <v>5</v>
      </c>
      <c r="L62" t="s">
        <v>2775</v>
      </c>
      <c r="M62">
        <v>251081</v>
      </c>
      <c r="N62" s="67">
        <v>42907</v>
      </c>
      <c r="O62" s="67"/>
      <c r="P62" s="67"/>
      <c r="Q62" s="67">
        <f t="shared" si="2"/>
        <v>42907</v>
      </c>
      <c r="R62" s="67">
        <v>42926</v>
      </c>
      <c r="S62" s="67"/>
      <c r="T62" s="67"/>
      <c r="U62" s="67">
        <f t="shared" si="3"/>
        <v>42926</v>
      </c>
      <c r="V62" s="67">
        <v>43002</v>
      </c>
    </row>
    <row r="63" spans="9:22" x14ac:dyDescent="0.2">
      <c r="I63" t="s">
        <v>2777</v>
      </c>
      <c r="J63" s="68" t="s">
        <v>2842</v>
      </c>
      <c r="K63" s="68">
        <v>13</v>
      </c>
      <c r="L63" t="s">
        <v>2798</v>
      </c>
      <c r="M63">
        <v>281603</v>
      </c>
      <c r="N63" s="67">
        <v>42959</v>
      </c>
      <c r="O63" s="67"/>
      <c r="P63" s="67"/>
      <c r="Q63" s="67">
        <f t="shared" si="2"/>
        <v>42959</v>
      </c>
      <c r="R63" s="67">
        <v>43075</v>
      </c>
      <c r="S63" s="67"/>
      <c r="T63" s="67"/>
      <c r="U63" s="67">
        <f t="shared" si="3"/>
        <v>43075</v>
      </c>
      <c r="V63" s="67">
        <v>43121</v>
      </c>
    </row>
    <row r="64" spans="9:22" x14ac:dyDescent="0.2">
      <c r="I64" t="s">
        <v>2766</v>
      </c>
      <c r="J64" s="68" t="s">
        <v>2841</v>
      </c>
      <c r="K64" s="68">
        <v>7</v>
      </c>
      <c r="L64" t="s">
        <v>2813</v>
      </c>
      <c r="M64">
        <v>110497</v>
      </c>
      <c r="N64" s="67"/>
      <c r="O64" s="67"/>
      <c r="P64" s="67">
        <v>42224</v>
      </c>
      <c r="Q64" s="67">
        <f t="shared" si="2"/>
        <v>42224</v>
      </c>
      <c r="R64" s="67"/>
      <c r="S64" s="67"/>
      <c r="T64" s="67">
        <v>42256</v>
      </c>
      <c r="U64" s="67">
        <f t="shared" si="3"/>
        <v>42256</v>
      </c>
      <c r="V64" s="67">
        <v>42304</v>
      </c>
    </row>
    <row r="65" spans="9:22" x14ac:dyDescent="0.2">
      <c r="I65" t="s">
        <v>2774</v>
      </c>
      <c r="J65" s="68" t="s">
        <v>2840</v>
      </c>
      <c r="K65" s="68">
        <v>13</v>
      </c>
      <c r="L65" t="s">
        <v>2807</v>
      </c>
      <c r="M65">
        <v>119756</v>
      </c>
      <c r="N65" s="67">
        <v>41680</v>
      </c>
      <c r="O65" s="67"/>
      <c r="P65" s="67"/>
      <c r="Q65" s="67">
        <f t="shared" si="2"/>
        <v>41680</v>
      </c>
      <c r="R65" s="67">
        <v>41711</v>
      </c>
      <c r="S65" s="67"/>
      <c r="T65" s="67"/>
      <c r="U65" s="67">
        <f t="shared" si="3"/>
        <v>41711</v>
      </c>
      <c r="V65" s="67">
        <v>41767</v>
      </c>
    </row>
    <row r="66" spans="9:22" x14ac:dyDescent="0.2">
      <c r="I66" t="s">
        <v>2784</v>
      </c>
      <c r="J66" s="68" t="s">
        <v>2839</v>
      </c>
      <c r="K66" s="68">
        <v>12</v>
      </c>
      <c r="L66" t="s">
        <v>2782</v>
      </c>
      <c r="M66">
        <v>262219</v>
      </c>
      <c r="N66" s="67">
        <v>42655</v>
      </c>
      <c r="O66" s="67"/>
      <c r="P66" s="67"/>
      <c r="Q66" s="67">
        <f t="shared" si="2"/>
        <v>42655</v>
      </c>
      <c r="R66" s="67">
        <v>42682</v>
      </c>
      <c r="S66" s="67"/>
      <c r="T66" s="67"/>
      <c r="U66" s="67">
        <f t="shared" si="3"/>
        <v>42682</v>
      </c>
      <c r="V66" s="67">
        <v>42772</v>
      </c>
    </row>
    <row r="67" spans="9:22" x14ac:dyDescent="0.2">
      <c r="I67" t="s">
        <v>2054</v>
      </c>
      <c r="J67" s="68" t="s">
        <v>2838</v>
      </c>
      <c r="K67" s="68">
        <v>5</v>
      </c>
      <c r="L67" t="s">
        <v>2767</v>
      </c>
      <c r="M67">
        <v>21761</v>
      </c>
      <c r="N67" s="67"/>
      <c r="O67" s="67">
        <v>42144</v>
      </c>
      <c r="P67" s="67"/>
      <c r="Q67" s="67">
        <f t="shared" ref="Q67:Q98" si="4">IF(N67&lt;&gt;"",N67,IF(O67&lt;&gt;"",O67,P67))</f>
        <v>42144</v>
      </c>
      <c r="R67" s="67"/>
      <c r="S67" s="67">
        <v>42169</v>
      </c>
      <c r="T67" s="67"/>
      <c r="U67" s="67">
        <f t="shared" ref="U67:U98" si="5">IF(R67&lt;&gt;"",R67,IF(S67&lt;&gt;"",S67,T67))</f>
        <v>42169</v>
      </c>
      <c r="V67" s="67">
        <v>42297</v>
      </c>
    </row>
    <row r="68" spans="9:22" x14ac:dyDescent="0.2">
      <c r="I68" t="s">
        <v>2777</v>
      </c>
      <c r="J68" s="68" t="s">
        <v>2837</v>
      </c>
      <c r="K68" s="68">
        <v>12</v>
      </c>
      <c r="L68" t="s">
        <v>2798</v>
      </c>
      <c r="M68">
        <v>133487</v>
      </c>
      <c r="N68" s="67">
        <v>41768</v>
      </c>
      <c r="O68" s="67"/>
      <c r="P68" s="67"/>
      <c r="Q68" s="67">
        <f t="shared" si="4"/>
        <v>41768</v>
      </c>
      <c r="R68" s="67">
        <v>41814</v>
      </c>
      <c r="S68" s="67"/>
      <c r="T68" s="67"/>
      <c r="U68" s="67">
        <f t="shared" si="5"/>
        <v>41814</v>
      </c>
      <c r="V68" s="67">
        <v>41895</v>
      </c>
    </row>
    <row r="69" spans="9:22" x14ac:dyDescent="0.2">
      <c r="I69" t="s">
        <v>2784</v>
      </c>
      <c r="J69" s="68" t="s">
        <v>2836</v>
      </c>
      <c r="K69" s="68">
        <v>5</v>
      </c>
      <c r="L69" t="s">
        <v>2782</v>
      </c>
      <c r="M69">
        <v>121950</v>
      </c>
      <c r="N69" s="67"/>
      <c r="O69" s="67"/>
      <c r="P69" s="67">
        <v>42441</v>
      </c>
      <c r="Q69" s="67">
        <f t="shared" si="4"/>
        <v>42441</v>
      </c>
      <c r="R69" s="67"/>
      <c r="S69" s="67"/>
      <c r="T69" s="67">
        <v>42609</v>
      </c>
      <c r="U69" s="67">
        <f t="shared" si="5"/>
        <v>42609</v>
      </c>
      <c r="V69" s="67">
        <v>42657</v>
      </c>
    </row>
    <row r="70" spans="9:22" x14ac:dyDescent="0.2">
      <c r="I70" t="s">
        <v>2777</v>
      </c>
      <c r="J70" s="68" t="s">
        <v>2835</v>
      </c>
      <c r="K70" s="68">
        <v>14</v>
      </c>
      <c r="L70" t="s">
        <v>2798</v>
      </c>
      <c r="M70">
        <v>151647</v>
      </c>
      <c r="N70" s="67"/>
      <c r="O70" s="67">
        <v>42150</v>
      </c>
      <c r="P70" s="67"/>
      <c r="Q70" s="67">
        <f t="shared" si="4"/>
        <v>42150</v>
      </c>
      <c r="R70" s="67"/>
      <c r="S70" s="67">
        <v>42247</v>
      </c>
      <c r="T70" s="67"/>
      <c r="U70" s="67">
        <f t="shared" si="5"/>
        <v>42247</v>
      </c>
      <c r="V70" s="67">
        <v>42265</v>
      </c>
    </row>
    <row r="71" spans="9:22" x14ac:dyDescent="0.2">
      <c r="I71" t="s">
        <v>2054</v>
      </c>
      <c r="J71" s="68" t="s">
        <v>2834</v>
      </c>
      <c r="K71" s="68">
        <v>13</v>
      </c>
      <c r="L71" t="s">
        <v>2767</v>
      </c>
      <c r="M71">
        <v>18753</v>
      </c>
      <c r="N71" s="67"/>
      <c r="O71" s="67">
        <v>41791</v>
      </c>
      <c r="P71" s="67"/>
      <c r="Q71" s="67">
        <f t="shared" si="4"/>
        <v>41791</v>
      </c>
      <c r="R71" s="67"/>
      <c r="S71" s="67">
        <v>41793</v>
      </c>
      <c r="T71" s="67"/>
      <c r="U71" s="67">
        <f t="shared" si="5"/>
        <v>41793</v>
      </c>
      <c r="V71" s="67">
        <v>41851</v>
      </c>
    </row>
    <row r="72" spans="9:22" x14ac:dyDescent="0.2">
      <c r="I72" t="s">
        <v>2771</v>
      </c>
      <c r="J72" s="68" t="s">
        <v>2833</v>
      </c>
      <c r="K72" s="68">
        <v>3</v>
      </c>
      <c r="L72" t="s">
        <v>2800</v>
      </c>
      <c r="M72">
        <v>269452</v>
      </c>
      <c r="N72" s="67">
        <v>42817</v>
      </c>
      <c r="O72" s="67"/>
      <c r="P72" s="67"/>
      <c r="Q72" s="67">
        <f t="shared" si="4"/>
        <v>42817</v>
      </c>
      <c r="R72" s="67">
        <v>42851</v>
      </c>
      <c r="S72" s="67"/>
      <c r="T72" s="67"/>
      <c r="U72" s="67">
        <f t="shared" si="5"/>
        <v>42851</v>
      </c>
      <c r="V72" s="67">
        <v>42883</v>
      </c>
    </row>
    <row r="73" spans="9:22" x14ac:dyDescent="0.2">
      <c r="I73" t="s">
        <v>2784</v>
      </c>
      <c r="J73" s="68" t="s">
        <v>2832</v>
      </c>
      <c r="K73" s="68">
        <v>6</v>
      </c>
      <c r="L73" t="s">
        <v>2795</v>
      </c>
      <c r="M73">
        <v>105773</v>
      </c>
      <c r="N73" s="67"/>
      <c r="O73" s="67">
        <v>41952</v>
      </c>
      <c r="P73" s="67"/>
      <c r="Q73" s="67">
        <f t="shared" si="4"/>
        <v>41952</v>
      </c>
      <c r="R73" s="67"/>
      <c r="S73" s="67">
        <v>42003</v>
      </c>
      <c r="T73" s="67"/>
      <c r="U73" s="67">
        <f t="shared" si="5"/>
        <v>42003</v>
      </c>
      <c r="V73" s="67">
        <v>42079</v>
      </c>
    </row>
    <row r="74" spans="9:22" x14ac:dyDescent="0.2">
      <c r="I74" t="s">
        <v>2766</v>
      </c>
      <c r="J74" s="68" t="s">
        <v>2831</v>
      </c>
      <c r="K74" s="68">
        <v>9</v>
      </c>
      <c r="L74" t="s">
        <v>2791</v>
      </c>
      <c r="M74">
        <v>135062</v>
      </c>
      <c r="N74" s="67"/>
      <c r="O74" s="67"/>
      <c r="P74" s="67">
        <v>42937</v>
      </c>
      <c r="Q74" s="67">
        <f t="shared" si="4"/>
        <v>42937</v>
      </c>
      <c r="R74" s="67"/>
      <c r="S74" s="67"/>
      <c r="T74" s="67">
        <v>42981</v>
      </c>
      <c r="U74" s="67">
        <f t="shared" si="5"/>
        <v>42981</v>
      </c>
      <c r="V74" s="67">
        <v>43001</v>
      </c>
    </row>
    <row r="75" spans="9:22" x14ac:dyDescent="0.2">
      <c r="I75" t="s">
        <v>2784</v>
      </c>
      <c r="J75" s="68" t="s">
        <v>2830</v>
      </c>
      <c r="K75" s="68">
        <v>9</v>
      </c>
      <c r="L75" t="s">
        <v>2782</v>
      </c>
      <c r="M75">
        <v>184367</v>
      </c>
      <c r="N75" s="67">
        <v>42450</v>
      </c>
      <c r="O75" s="67"/>
      <c r="P75" s="67"/>
      <c r="Q75" s="67">
        <f t="shared" si="4"/>
        <v>42450</v>
      </c>
      <c r="R75" s="67">
        <v>42533</v>
      </c>
      <c r="S75" s="67"/>
      <c r="T75" s="67"/>
      <c r="U75" s="67">
        <f t="shared" si="5"/>
        <v>42533</v>
      </c>
      <c r="V75" s="67">
        <v>42618</v>
      </c>
    </row>
    <row r="76" spans="9:22" x14ac:dyDescent="0.2">
      <c r="I76" t="s">
        <v>2777</v>
      </c>
      <c r="J76" s="68" t="s">
        <v>2829</v>
      </c>
      <c r="K76" s="68">
        <v>8</v>
      </c>
      <c r="L76" t="s">
        <v>2775</v>
      </c>
      <c r="M76">
        <v>178340</v>
      </c>
      <c r="N76" s="67">
        <v>42313</v>
      </c>
      <c r="O76" s="67"/>
      <c r="P76" s="67"/>
      <c r="Q76" s="67">
        <f t="shared" si="4"/>
        <v>42313</v>
      </c>
      <c r="R76" s="67">
        <v>42416</v>
      </c>
      <c r="S76" s="67"/>
      <c r="T76" s="67"/>
      <c r="U76" s="67">
        <f t="shared" si="5"/>
        <v>42416</v>
      </c>
      <c r="V76" s="67">
        <v>42452</v>
      </c>
    </row>
    <row r="77" spans="9:22" x14ac:dyDescent="0.2">
      <c r="I77" t="s">
        <v>2777</v>
      </c>
      <c r="J77" s="68" t="s">
        <v>2828</v>
      </c>
      <c r="K77" s="68">
        <v>5</v>
      </c>
      <c r="L77" t="s">
        <v>2815</v>
      </c>
      <c r="M77">
        <v>154717</v>
      </c>
      <c r="N77" s="67">
        <v>42277</v>
      </c>
      <c r="O77" s="67"/>
      <c r="P77" s="67"/>
      <c r="Q77" s="67">
        <f t="shared" si="4"/>
        <v>42277</v>
      </c>
      <c r="R77" s="67">
        <v>42371</v>
      </c>
      <c r="S77" s="67"/>
      <c r="T77" s="67"/>
      <c r="U77" s="67">
        <f t="shared" si="5"/>
        <v>42371</v>
      </c>
      <c r="V77" s="67">
        <v>42399</v>
      </c>
    </row>
    <row r="78" spans="9:22" x14ac:dyDescent="0.2">
      <c r="I78" t="s">
        <v>2777</v>
      </c>
      <c r="J78" s="68" t="s">
        <v>2827</v>
      </c>
      <c r="K78" s="68">
        <v>12</v>
      </c>
      <c r="L78" t="s">
        <v>2798</v>
      </c>
      <c r="M78">
        <v>132847</v>
      </c>
      <c r="N78" s="67">
        <v>42167</v>
      </c>
      <c r="O78" s="67"/>
      <c r="P78" s="67"/>
      <c r="Q78" s="67">
        <f t="shared" si="4"/>
        <v>42167</v>
      </c>
      <c r="R78" s="67">
        <v>42173</v>
      </c>
      <c r="S78" s="67"/>
      <c r="T78" s="67"/>
      <c r="U78" s="67">
        <f t="shared" si="5"/>
        <v>42173</v>
      </c>
      <c r="V78" s="67">
        <v>42206</v>
      </c>
    </row>
    <row r="79" spans="9:22" x14ac:dyDescent="0.2">
      <c r="I79" t="s">
        <v>2054</v>
      </c>
      <c r="J79" s="68" t="s">
        <v>2826</v>
      </c>
      <c r="K79" s="68">
        <v>3</v>
      </c>
      <c r="L79" t="s">
        <v>2767</v>
      </c>
      <c r="M79">
        <v>10127</v>
      </c>
      <c r="N79" s="67"/>
      <c r="O79" s="67">
        <v>42308</v>
      </c>
      <c r="P79" s="67"/>
      <c r="Q79" s="67">
        <f t="shared" si="4"/>
        <v>42308</v>
      </c>
      <c r="R79" s="67"/>
      <c r="S79" s="67">
        <v>42401</v>
      </c>
      <c r="T79" s="67"/>
      <c r="U79" s="67">
        <f t="shared" si="5"/>
        <v>42401</v>
      </c>
      <c r="V79" s="67">
        <v>42461</v>
      </c>
    </row>
    <row r="80" spans="9:22" x14ac:dyDescent="0.2">
      <c r="I80" t="s">
        <v>2054</v>
      </c>
      <c r="J80" s="68" t="s">
        <v>2825</v>
      </c>
      <c r="K80" s="68">
        <v>3</v>
      </c>
      <c r="L80" t="s">
        <v>2767</v>
      </c>
      <c r="M80">
        <v>17353</v>
      </c>
      <c r="N80" s="67"/>
      <c r="O80" s="67">
        <v>42554</v>
      </c>
      <c r="P80" s="67"/>
      <c r="Q80" s="67">
        <f t="shared" si="4"/>
        <v>42554</v>
      </c>
      <c r="R80" s="67"/>
      <c r="S80" s="67">
        <v>42586</v>
      </c>
      <c r="T80" s="67"/>
      <c r="U80" s="67">
        <f t="shared" si="5"/>
        <v>42586</v>
      </c>
      <c r="V80" s="67">
        <v>42725</v>
      </c>
    </row>
    <row r="81" spans="9:22" x14ac:dyDescent="0.2">
      <c r="I81" t="s">
        <v>2054</v>
      </c>
      <c r="J81" s="68" t="s">
        <v>2824</v>
      </c>
      <c r="K81" s="68">
        <v>4</v>
      </c>
      <c r="L81" t="s">
        <v>2767</v>
      </c>
      <c r="M81">
        <v>17260</v>
      </c>
      <c r="N81" s="67"/>
      <c r="O81" s="67"/>
      <c r="P81" s="67">
        <v>42599</v>
      </c>
      <c r="Q81" s="67">
        <f t="shared" si="4"/>
        <v>42599</v>
      </c>
      <c r="R81" s="67"/>
      <c r="S81" s="67"/>
      <c r="T81" s="67">
        <v>42615</v>
      </c>
      <c r="U81" s="67">
        <f t="shared" si="5"/>
        <v>42615</v>
      </c>
      <c r="V81" s="67">
        <v>42683</v>
      </c>
    </row>
    <row r="82" spans="9:22" x14ac:dyDescent="0.2">
      <c r="I82" t="s">
        <v>2054</v>
      </c>
      <c r="J82" s="68" t="s">
        <v>2823</v>
      </c>
      <c r="K82" s="68">
        <v>12</v>
      </c>
      <c r="L82" t="s">
        <v>2767</v>
      </c>
      <c r="M82">
        <v>11636</v>
      </c>
      <c r="N82" s="67"/>
      <c r="O82" s="67">
        <v>42755</v>
      </c>
      <c r="P82" s="67"/>
      <c r="Q82" s="67">
        <f t="shared" si="4"/>
        <v>42755</v>
      </c>
      <c r="R82" s="67"/>
      <c r="S82" s="67">
        <v>42762</v>
      </c>
      <c r="T82" s="67"/>
      <c r="U82" s="67">
        <f t="shared" si="5"/>
        <v>42762</v>
      </c>
      <c r="V82" s="67">
        <v>42928</v>
      </c>
    </row>
    <row r="83" spans="9:22" x14ac:dyDescent="0.2">
      <c r="I83" t="s">
        <v>2774</v>
      </c>
      <c r="J83" s="68" t="s">
        <v>2822</v>
      </c>
      <c r="K83" s="68">
        <v>11</v>
      </c>
      <c r="L83" t="s">
        <v>2772</v>
      </c>
      <c r="M83">
        <v>119078</v>
      </c>
      <c r="N83" s="67">
        <v>41669</v>
      </c>
      <c r="O83" s="67"/>
      <c r="P83" s="67"/>
      <c r="Q83" s="67">
        <f t="shared" si="4"/>
        <v>41669</v>
      </c>
      <c r="R83" s="67">
        <v>41673</v>
      </c>
      <c r="S83" s="67"/>
      <c r="T83" s="67"/>
      <c r="U83" s="67">
        <f t="shared" si="5"/>
        <v>41673</v>
      </c>
      <c r="V83" s="67">
        <v>41706</v>
      </c>
    </row>
    <row r="84" spans="9:22" x14ac:dyDescent="0.2">
      <c r="I84" t="s">
        <v>2784</v>
      </c>
      <c r="J84" s="68" t="s">
        <v>2821</v>
      </c>
      <c r="K84" s="68">
        <v>4</v>
      </c>
      <c r="L84" t="s">
        <v>2802</v>
      </c>
      <c r="M84">
        <v>96295</v>
      </c>
      <c r="N84" s="67"/>
      <c r="O84" s="67">
        <v>41898</v>
      </c>
      <c r="P84" s="67"/>
      <c r="Q84" s="67">
        <f t="shared" si="4"/>
        <v>41898</v>
      </c>
      <c r="R84" s="67"/>
      <c r="S84" s="67">
        <v>41978</v>
      </c>
      <c r="T84" s="67"/>
      <c r="U84" s="67">
        <f t="shared" si="5"/>
        <v>41978</v>
      </c>
      <c r="V84" s="67">
        <v>42000</v>
      </c>
    </row>
    <row r="85" spans="9:22" x14ac:dyDescent="0.2">
      <c r="I85" t="s">
        <v>2054</v>
      </c>
      <c r="J85" s="68" t="s">
        <v>2820</v>
      </c>
      <c r="K85" s="68">
        <v>15</v>
      </c>
      <c r="L85" t="s">
        <v>2767</v>
      </c>
      <c r="M85">
        <v>10851</v>
      </c>
      <c r="N85" s="67">
        <v>42104</v>
      </c>
      <c r="O85" s="67"/>
      <c r="P85" s="67"/>
      <c r="Q85" s="67">
        <f t="shared" si="4"/>
        <v>42104</v>
      </c>
      <c r="R85" s="67">
        <v>42110</v>
      </c>
      <c r="S85" s="67"/>
      <c r="T85" s="67"/>
      <c r="U85" s="67">
        <f t="shared" si="5"/>
        <v>42110</v>
      </c>
      <c r="V85" s="67">
        <v>42252</v>
      </c>
    </row>
    <row r="86" spans="9:22" x14ac:dyDescent="0.2">
      <c r="I86" t="s">
        <v>2784</v>
      </c>
      <c r="J86" s="68" t="s">
        <v>2819</v>
      </c>
      <c r="K86" s="68">
        <v>4</v>
      </c>
      <c r="L86" t="s">
        <v>2782</v>
      </c>
      <c r="M86">
        <v>250378</v>
      </c>
      <c r="N86" s="67">
        <v>42869</v>
      </c>
      <c r="O86" s="67"/>
      <c r="P86" s="67"/>
      <c r="Q86" s="67">
        <f t="shared" si="4"/>
        <v>42869</v>
      </c>
      <c r="R86" s="67">
        <v>43031</v>
      </c>
      <c r="S86" s="67"/>
      <c r="T86" s="67"/>
      <c r="U86" s="67">
        <f t="shared" si="5"/>
        <v>43031</v>
      </c>
      <c r="V86" s="67">
        <v>43041</v>
      </c>
    </row>
    <row r="87" spans="9:22" x14ac:dyDescent="0.2">
      <c r="I87" t="s">
        <v>2771</v>
      </c>
      <c r="J87" s="68" t="s">
        <v>2818</v>
      </c>
      <c r="K87" s="68">
        <v>13</v>
      </c>
      <c r="L87" t="s">
        <v>2769</v>
      </c>
      <c r="M87">
        <v>171656</v>
      </c>
      <c r="N87" s="67"/>
      <c r="O87" s="67">
        <v>42196</v>
      </c>
      <c r="P87" s="67"/>
      <c r="Q87" s="67">
        <f t="shared" si="4"/>
        <v>42196</v>
      </c>
      <c r="R87" s="67"/>
      <c r="S87" s="67">
        <v>42234</v>
      </c>
      <c r="T87" s="67"/>
      <c r="U87" s="67">
        <f t="shared" si="5"/>
        <v>42234</v>
      </c>
      <c r="V87" s="67">
        <v>42277</v>
      </c>
    </row>
    <row r="88" spans="9:22" x14ac:dyDescent="0.2">
      <c r="I88" t="s">
        <v>2054</v>
      </c>
      <c r="J88" s="68" t="s">
        <v>2817</v>
      </c>
      <c r="K88" s="68">
        <v>9</v>
      </c>
      <c r="L88" t="s">
        <v>2767</v>
      </c>
      <c r="M88">
        <v>12219</v>
      </c>
      <c r="N88" s="67"/>
      <c r="O88" s="67"/>
      <c r="P88" s="67">
        <v>42240</v>
      </c>
      <c r="Q88" s="67">
        <f t="shared" si="4"/>
        <v>42240</v>
      </c>
      <c r="R88" s="67"/>
      <c r="S88" s="67"/>
      <c r="T88" s="67">
        <v>42323</v>
      </c>
      <c r="U88" s="67">
        <f t="shared" si="5"/>
        <v>42323</v>
      </c>
      <c r="V88" s="67">
        <v>42414</v>
      </c>
    </row>
    <row r="89" spans="9:22" x14ac:dyDescent="0.2">
      <c r="I89" t="s">
        <v>2777</v>
      </c>
      <c r="J89" s="68" t="s">
        <v>2816</v>
      </c>
      <c r="K89" s="68">
        <v>10</v>
      </c>
      <c r="L89" t="s">
        <v>2815</v>
      </c>
      <c r="M89">
        <v>276417</v>
      </c>
      <c r="N89" s="67">
        <v>42530</v>
      </c>
      <c r="O89" s="67"/>
      <c r="P89" s="67"/>
      <c r="Q89" s="67">
        <f t="shared" si="4"/>
        <v>42530</v>
      </c>
      <c r="R89" s="67">
        <v>42583</v>
      </c>
      <c r="S89" s="67"/>
      <c r="T89" s="67"/>
      <c r="U89" s="67">
        <f t="shared" si="5"/>
        <v>42583</v>
      </c>
      <c r="V89" s="67">
        <v>42698</v>
      </c>
    </row>
    <row r="90" spans="9:22" x14ac:dyDescent="0.2">
      <c r="I90" t="s">
        <v>2766</v>
      </c>
      <c r="J90" s="68" t="s">
        <v>2814</v>
      </c>
      <c r="K90" s="68">
        <v>4</v>
      </c>
      <c r="L90" t="s">
        <v>2813</v>
      </c>
      <c r="M90">
        <v>205099</v>
      </c>
      <c r="N90" s="67">
        <v>42826</v>
      </c>
      <c r="O90" s="67"/>
      <c r="P90" s="67"/>
      <c r="Q90" s="67">
        <f t="shared" si="4"/>
        <v>42826</v>
      </c>
      <c r="R90" s="67">
        <v>42850</v>
      </c>
      <c r="S90" s="67"/>
      <c r="T90" s="67"/>
      <c r="U90" s="67">
        <f t="shared" si="5"/>
        <v>42850</v>
      </c>
      <c r="V90" s="67">
        <v>42887</v>
      </c>
    </row>
    <row r="91" spans="9:22" x14ac:dyDescent="0.2">
      <c r="I91" t="s">
        <v>2784</v>
      </c>
      <c r="J91" s="68" t="s">
        <v>2812</v>
      </c>
      <c r="K91" s="68">
        <v>12</v>
      </c>
      <c r="L91" t="s">
        <v>2782</v>
      </c>
      <c r="M91">
        <v>121310</v>
      </c>
      <c r="N91" s="67"/>
      <c r="O91" s="67"/>
      <c r="P91" s="67">
        <v>42864</v>
      </c>
      <c r="Q91" s="67">
        <f t="shared" si="4"/>
        <v>42864</v>
      </c>
      <c r="R91" s="67"/>
      <c r="S91" s="67"/>
      <c r="T91" s="67">
        <v>42887</v>
      </c>
      <c r="U91" s="67">
        <f t="shared" si="5"/>
        <v>42887</v>
      </c>
      <c r="V91" s="67">
        <v>42998</v>
      </c>
    </row>
    <row r="92" spans="9:22" x14ac:dyDescent="0.2">
      <c r="I92" t="s">
        <v>2054</v>
      </c>
      <c r="J92" s="68" t="s">
        <v>2811</v>
      </c>
      <c r="K92" s="68">
        <v>10</v>
      </c>
      <c r="L92" t="s">
        <v>2767</v>
      </c>
      <c r="M92">
        <v>20602</v>
      </c>
      <c r="N92" s="67">
        <v>43018</v>
      </c>
      <c r="O92" s="67"/>
      <c r="P92" s="67"/>
      <c r="Q92" s="67">
        <f t="shared" si="4"/>
        <v>43018</v>
      </c>
      <c r="R92" s="67">
        <v>43076</v>
      </c>
      <c r="S92" s="67"/>
      <c r="T92" s="67"/>
      <c r="U92" s="67">
        <f t="shared" si="5"/>
        <v>43076</v>
      </c>
      <c r="V92" s="67">
        <v>43098</v>
      </c>
    </row>
    <row r="93" spans="9:22" x14ac:dyDescent="0.2">
      <c r="I93" t="s">
        <v>2766</v>
      </c>
      <c r="J93" s="68" t="s">
        <v>2810</v>
      </c>
      <c r="K93" s="68">
        <v>4</v>
      </c>
      <c r="L93" t="s">
        <v>2791</v>
      </c>
      <c r="M93">
        <v>201863</v>
      </c>
      <c r="N93" s="67"/>
      <c r="O93" s="67">
        <v>43027</v>
      </c>
      <c r="P93" s="67"/>
      <c r="Q93" s="67">
        <f t="shared" si="4"/>
        <v>43027</v>
      </c>
      <c r="R93" s="67"/>
      <c r="S93" s="67">
        <v>43058</v>
      </c>
      <c r="T93" s="67"/>
      <c r="U93" s="67">
        <f t="shared" si="5"/>
        <v>43058</v>
      </c>
      <c r="V93" s="67">
        <v>43109</v>
      </c>
    </row>
    <row r="94" spans="9:22" x14ac:dyDescent="0.2">
      <c r="I94" t="s">
        <v>2771</v>
      </c>
      <c r="J94" s="68" t="s">
        <v>2809</v>
      </c>
      <c r="K94" s="68">
        <v>12</v>
      </c>
      <c r="L94" t="s">
        <v>2769</v>
      </c>
      <c r="M94">
        <v>260971</v>
      </c>
      <c r="N94" s="67">
        <v>41872</v>
      </c>
      <c r="O94" s="67"/>
      <c r="P94" s="67"/>
      <c r="Q94" s="67">
        <f t="shared" si="4"/>
        <v>41872</v>
      </c>
      <c r="R94" s="67">
        <v>41921</v>
      </c>
      <c r="S94" s="67"/>
      <c r="T94" s="67"/>
      <c r="U94" s="67">
        <f t="shared" si="5"/>
        <v>41921</v>
      </c>
      <c r="V94" s="67">
        <v>41976</v>
      </c>
    </row>
    <row r="95" spans="9:22" x14ac:dyDescent="0.2">
      <c r="I95" t="s">
        <v>2774</v>
      </c>
      <c r="J95" s="68" t="s">
        <v>2808</v>
      </c>
      <c r="K95" s="68">
        <v>6</v>
      </c>
      <c r="L95" t="s">
        <v>2807</v>
      </c>
      <c r="M95">
        <v>249368</v>
      </c>
      <c r="N95" s="67">
        <v>41924</v>
      </c>
      <c r="O95" s="67"/>
      <c r="P95" s="67"/>
      <c r="Q95" s="67">
        <f t="shared" si="4"/>
        <v>41924</v>
      </c>
      <c r="R95" s="67">
        <v>41940</v>
      </c>
      <c r="S95" s="67"/>
      <c r="T95" s="67"/>
      <c r="U95" s="67">
        <f t="shared" si="5"/>
        <v>41940</v>
      </c>
      <c r="V95" s="67">
        <v>41999</v>
      </c>
    </row>
    <row r="96" spans="9:22" x14ac:dyDescent="0.2">
      <c r="I96" t="s">
        <v>2771</v>
      </c>
      <c r="J96" s="68" t="s">
        <v>2806</v>
      </c>
      <c r="K96" s="68">
        <v>14</v>
      </c>
      <c r="L96" t="s">
        <v>2800</v>
      </c>
      <c r="M96">
        <v>187362</v>
      </c>
      <c r="N96" s="67">
        <v>42544</v>
      </c>
      <c r="O96" s="67"/>
      <c r="P96" s="67"/>
      <c r="Q96" s="67">
        <f t="shared" si="4"/>
        <v>42544</v>
      </c>
      <c r="R96" s="67">
        <v>42568</v>
      </c>
      <c r="S96" s="67"/>
      <c r="T96" s="67"/>
      <c r="U96" s="67">
        <f t="shared" si="5"/>
        <v>42568</v>
      </c>
      <c r="V96" s="67">
        <v>42588</v>
      </c>
    </row>
    <row r="97" spans="9:22" x14ac:dyDescent="0.2">
      <c r="I97" t="s">
        <v>2774</v>
      </c>
      <c r="J97" s="68" t="s">
        <v>2805</v>
      </c>
      <c r="K97" s="68">
        <v>3</v>
      </c>
      <c r="L97" t="s">
        <v>2772</v>
      </c>
      <c r="M97">
        <v>269999</v>
      </c>
      <c r="N97" s="67"/>
      <c r="O97" s="67">
        <v>42303</v>
      </c>
      <c r="P97" s="67"/>
      <c r="Q97" s="67">
        <f t="shared" si="4"/>
        <v>42303</v>
      </c>
      <c r="R97" s="67"/>
      <c r="S97" s="67">
        <v>42329</v>
      </c>
      <c r="T97" s="67"/>
      <c r="U97" s="67">
        <f t="shared" si="5"/>
        <v>42329</v>
      </c>
      <c r="V97" s="67">
        <v>42380</v>
      </c>
    </row>
    <row r="98" spans="9:22" x14ac:dyDescent="0.2">
      <c r="I98" t="s">
        <v>2054</v>
      </c>
      <c r="J98" s="68" t="s">
        <v>2804</v>
      </c>
      <c r="K98" s="68">
        <v>12</v>
      </c>
      <c r="L98" t="s">
        <v>2767</v>
      </c>
      <c r="M98">
        <v>17610</v>
      </c>
      <c r="N98" s="67"/>
      <c r="O98" s="67"/>
      <c r="P98" s="67">
        <v>41722</v>
      </c>
      <c r="Q98" s="67">
        <f t="shared" si="4"/>
        <v>41722</v>
      </c>
      <c r="R98" s="67"/>
      <c r="S98" s="67"/>
      <c r="T98" s="67">
        <v>41775</v>
      </c>
      <c r="U98" s="67">
        <f t="shared" si="5"/>
        <v>41775</v>
      </c>
      <c r="V98" s="67">
        <v>41844</v>
      </c>
    </row>
    <row r="99" spans="9:22" x14ac:dyDescent="0.2">
      <c r="I99" t="s">
        <v>2784</v>
      </c>
      <c r="J99" s="68" t="s">
        <v>2803</v>
      </c>
      <c r="K99" s="68">
        <v>3</v>
      </c>
      <c r="L99" t="s">
        <v>2802</v>
      </c>
      <c r="M99">
        <v>293890</v>
      </c>
      <c r="N99" s="67"/>
      <c r="O99" s="67"/>
      <c r="P99" s="67">
        <v>41758</v>
      </c>
      <c r="Q99" s="67">
        <f t="shared" ref="Q99:Q130" si="6">IF(N99&lt;&gt;"",N99,IF(O99&lt;&gt;"",O99,P99))</f>
        <v>41758</v>
      </c>
      <c r="R99" s="67"/>
      <c r="S99" s="67"/>
      <c r="T99" s="67">
        <v>41766</v>
      </c>
      <c r="U99" s="67">
        <f t="shared" ref="U99:U130" si="7">IF(R99&lt;&gt;"",R99,IF(S99&lt;&gt;"",S99,T99))</f>
        <v>41766</v>
      </c>
      <c r="V99" s="67">
        <v>41788</v>
      </c>
    </row>
    <row r="100" spans="9:22" x14ac:dyDescent="0.2">
      <c r="I100" t="s">
        <v>2771</v>
      </c>
      <c r="J100" s="68" t="s">
        <v>2801</v>
      </c>
      <c r="K100" s="68">
        <v>5</v>
      </c>
      <c r="L100" t="s">
        <v>2800</v>
      </c>
      <c r="M100">
        <v>158820</v>
      </c>
      <c r="N100" s="67">
        <v>41789</v>
      </c>
      <c r="O100" s="67"/>
      <c r="P100" s="67"/>
      <c r="Q100" s="67">
        <f t="shared" si="6"/>
        <v>41789</v>
      </c>
      <c r="R100" s="67">
        <v>41795</v>
      </c>
      <c r="S100" s="67"/>
      <c r="T100" s="67"/>
      <c r="U100" s="67">
        <f t="shared" si="7"/>
        <v>41795</v>
      </c>
      <c r="V100" s="67">
        <v>41837</v>
      </c>
    </row>
    <row r="101" spans="9:22" x14ac:dyDescent="0.2">
      <c r="I101" t="s">
        <v>2777</v>
      </c>
      <c r="J101" s="68" t="s">
        <v>2799</v>
      </c>
      <c r="K101" s="68">
        <v>14</v>
      </c>
      <c r="L101" t="s">
        <v>2798</v>
      </c>
      <c r="M101">
        <v>228901</v>
      </c>
      <c r="N101" s="67"/>
      <c r="O101" s="67"/>
      <c r="P101" s="67">
        <v>43000</v>
      </c>
      <c r="Q101" s="67">
        <f t="shared" si="6"/>
        <v>43000</v>
      </c>
      <c r="R101" s="67"/>
      <c r="S101" s="67"/>
      <c r="T101" s="67">
        <v>43067</v>
      </c>
      <c r="U101" s="67">
        <f t="shared" si="7"/>
        <v>43067</v>
      </c>
      <c r="V101" s="67">
        <v>43093</v>
      </c>
    </row>
    <row r="102" spans="9:22" x14ac:dyDescent="0.2">
      <c r="I102" t="s">
        <v>2766</v>
      </c>
      <c r="J102" s="68" t="s">
        <v>2797</v>
      </c>
      <c r="K102" s="68">
        <v>7</v>
      </c>
      <c r="L102" t="s">
        <v>2791</v>
      </c>
      <c r="M102">
        <v>141460</v>
      </c>
      <c r="N102" s="67">
        <v>41841</v>
      </c>
      <c r="O102" s="67"/>
      <c r="P102" s="67"/>
      <c r="Q102" s="67">
        <f t="shared" si="6"/>
        <v>41841</v>
      </c>
      <c r="R102" s="67">
        <v>41881</v>
      </c>
      <c r="S102" s="67"/>
      <c r="T102" s="67"/>
      <c r="U102" s="67">
        <f t="shared" si="7"/>
        <v>41881</v>
      </c>
      <c r="V102" s="67">
        <v>41903</v>
      </c>
    </row>
    <row r="103" spans="9:22" x14ac:dyDescent="0.2">
      <c r="I103" t="s">
        <v>2784</v>
      </c>
      <c r="J103" s="68" t="s">
        <v>2796</v>
      </c>
      <c r="K103" s="68">
        <v>5</v>
      </c>
      <c r="L103" t="s">
        <v>2795</v>
      </c>
      <c r="M103">
        <v>188622</v>
      </c>
      <c r="N103" s="67">
        <v>42926</v>
      </c>
      <c r="O103" s="67"/>
      <c r="P103" s="67"/>
      <c r="Q103" s="67">
        <f t="shared" si="6"/>
        <v>42926</v>
      </c>
      <c r="R103" s="67">
        <v>42957</v>
      </c>
      <c r="S103" s="67"/>
      <c r="T103" s="67"/>
      <c r="U103" s="67">
        <f t="shared" si="7"/>
        <v>42957</v>
      </c>
      <c r="V103" s="67">
        <v>42986</v>
      </c>
    </row>
    <row r="104" spans="9:22" x14ac:dyDescent="0.2">
      <c r="I104" t="s">
        <v>2784</v>
      </c>
      <c r="J104" s="68" t="s">
        <v>2794</v>
      </c>
      <c r="K104" s="68">
        <v>8</v>
      </c>
      <c r="L104" t="s">
        <v>2782</v>
      </c>
      <c r="M104">
        <v>237138</v>
      </c>
      <c r="N104" s="67"/>
      <c r="O104" s="67">
        <v>42784</v>
      </c>
      <c r="P104" s="67"/>
      <c r="Q104" s="67">
        <f t="shared" si="6"/>
        <v>42784</v>
      </c>
      <c r="R104" s="67"/>
      <c r="S104" s="67">
        <v>42812</v>
      </c>
      <c r="T104" s="67"/>
      <c r="U104" s="67">
        <f t="shared" si="7"/>
        <v>42812</v>
      </c>
      <c r="V104" s="67">
        <v>42835</v>
      </c>
    </row>
    <row r="105" spans="9:22" x14ac:dyDescent="0.2">
      <c r="I105" t="s">
        <v>2774</v>
      </c>
      <c r="J105" s="68" t="s">
        <v>2793</v>
      </c>
      <c r="K105" s="68">
        <v>8</v>
      </c>
      <c r="L105" t="s">
        <v>2772</v>
      </c>
      <c r="M105">
        <v>114066</v>
      </c>
      <c r="N105" s="67">
        <v>42790</v>
      </c>
      <c r="O105" s="67"/>
      <c r="P105" s="67"/>
      <c r="Q105" s="67">
        <f t="shared" si="6"/>
        <v>42790</v>
      </c>
      <c r="R105" s="67">
        <v>42792</v>
      </c>
      <c r="S105" s="67"/>
      <c r="T105" s="67"/>
      <c r="U105" s="67">
        <f t="shared" si="7"/>
        <v>42792</v>
      </c>
      <c r="V105" s="67">
        <v>42959</v>
      </c>
    </row>
    <row r="106" spans="9:22" x14ac:dyDescent="0.2">
      <c r="I106" t="s">
        <v>2766</v>
      </c>
      <c r="J106" s="68" t="s">
        <v>2792</v>
      </c>
      <c r="K106" s="68">
        <v>7</v>
      </c>
      <c r="L106" t="s">
        <v>2791</v>
      </c>
      <c r="M106">
        <v>151100</v>
      </c>
      <c r="N106" s="67"/>
      <c r="O106" s="67">
        <v>42642</v>
      </c>
      <c r="P106" s="67"/>
      <c r="Q106" s="67">
        <f t="shared" si="6"/>
        <v>42642</v>
      </c>
      <c r="R106" s="67"/>
      <c r="S106" s="67">
        <v>42687</v>
      </c>
      <c r="T106" s="67"/>
      <c r="U106" s="67">
        <f t="shared" si="7"/>
        <v>42687</v>
      </c>
      <c r="V106" s="67">
        <v>42713</v>
      </c>
    </row>
    <row r="107" spans="9:22" x14ac:dyDescent="0.2">
      <c r="I107" t="s">
        <v>2766</v>
      </c>
      <c r="J107" s="68" t="s">
        <v>2790</v>
      </c>
      <c r="K107" s="68">
        <v>10</v>
      </c>
      <c r="L107" t="s">
        <v>2764</v>
      </c>
      <c r="M107">
        <v>296177</v>
      </c>
      <c r="N107" s="67"/>
      <c r="O107" s="67">
        <v>42676</v>
      </c>
      <c r="P107" s="67"/>
      <c r="Q107" s="67">
        <f t="shared" si="6"/>
        <v>42676</v>
      </c>
      <c r="R107" s="67"/>
      <c r="S107" s="67">
        <v>42685</v>
      </c>
      <c r="T107" s="67"/>
      <c r="U107" s="67">
        <f t="shared" si="7"/>
        <v>42685</v>
      </c>
      <c r="V107" s="67">
        <v>42707</v>
      </c>
    </row>
    <row r="108" spans="9:22" x14ac:dyDescent="0.2">
      <c r="I108" t="s">
        <v>2054</v>
      </c>
      <c r="J108" s="68" t="s">
        <v>2789</v>
      </c>
      <c r="K108" s="68">
        <v>11</v>
      </c>
      <c r="L108" t="s">
        <v>2767</v>
      </c>
      <c r="M108">
        <v>10737</v>
      </c>
      <c r="N108" s="67">
        <v>42472</v>
      </c>
      <c r="O108" s="67"/>
      <c r="P108" s="67"/>
      <c r="Q108" s="67">
        <f t="shared" si="6"/>
        <v>42472</v>
      </c>
      <c r="R108" s="67">
        <v>42554</v>
      </c>
      <c r="S108" s="67"/>
      <c r="T108" s="67"/>
      <c r="U108" s="67">
        <f t="shared" si="7"/>
        <v>42554</v>
      </c>
      <c r="V108" s="67">
        <v>42585</v>
      </c>
    </row>
    <row r="109" spans="9:22" x14ac:dyDescent="0.2">
      <c r="I109" t="s">
        <v>2054</v>
      </c>
      <c r="J109" s="68" t="s">
        <v>2788</v>
      </c>
      <c r="K109" s="68">
        <v>12</v>
      </c>
      <c r="L109" t="s">
        <v>2767</v>
      </c>
      <c r="M109">
        <v>24625</v>
      </c>
      <c r="N109" s="67">
        <v>42749</v>
      </c>
      <c r="O109" s="67"/>
      <c r="P109" s="67"/>
      <c r="Q109" s="67">
        <f t="shared" si="6"/>
        <v>42749</v>
      </c>
      <c r="R109" s="67">
        <v>42755</v>
      </c>
      <c r="S109" s="67"/>
      <c r="T109" s="67"/>
      <c r="U109" s="67">
        <f t="shared" si="7"/>
        <v>42755</v>
      </c>
      <c r="V109" s="67">
        <v>42867</v>
      </c>
    </row>
    <row r="110" spans="9:22" x14ac:dyDescent="0.2">
      <c r="I110" t="s">
        <v>2774</v>
      </c>
      <c r="J110" s="68" t="s">
        <v>2787</v>
      </c>
      <c r="K110" s="68">
        <v>13</v>
      </c>
      <c r="L110" t="s">
        <v>2772</v>
      </c>
      <c r="M110">
        <v>104109</v>
      </c>
      <c r="N110" s="67"/>
      <c r="O110" s="67"/>
      <c r="P110" s="67">
        <v>42843</v>
      </c>
      <c r="Q110" s="67">
        <f t="shared" si="6"/>
        <v>42843</v>
      </c>
      <c r="R110" s="67"/>
      <c r="S110" s="67"/>
      <c r="T110" s="67">
        <v>42919</v>
      </c>
      <c r="U110" s="67">
        <f t="shared" si="7"/>
        <v>42919</v>
      </c>
      <c r="V110" s="67">
        <v>42942</v>
      </c>
    </row>
    <row r="111" spans="9:22" x14ac:dyDescent="0.2">
      <c r="I111" t="s">
        <v>2766</v>
      </c>
      <c r="J111" s="68" t="s">
        <v>2786</v>
      </c>
      <c r="K111" s="68">
        <v>15</v>
      </c>
      <c r="L111" t="s">
        <v>2764</v>
      </c>
      <c r="M111">
        <v>222997</v>
      </c>
      <c r="N111" s="67"/>
      <c r="O111" s="67">
        <v>43002</v>
      </c>
      <c r="P111" s="67"/>
      <c r="Q111" s="67">
        <f t="shared" si="6"/>
        <v>43002</v>
      </c>
      <c r="R111" s="67"/>
      <c r="S111" s="67">
        <v>43131</v>
      </c>
      <c r="T111" s="67"/>
      <c r="U111" s="67">
        <f t="shared" si="7"/>
        <v>43131</v>
      </c>
      <c r="V111" s="67">
        <v>43167</v>
      </c>
    </row>
    <row r="112" spans="9:22" x14ac:dyDescent="0.2">
      <c r="I112" t="s">
        <v>2777</v>
      </c>
      <c r="J112" s="68" t="s">
        <v>2785</v>
      </c>
      <c r="K112" s="68">
        <v>6</v>
      </c>
      <c r="L112" t="s">
        <v>2775</v>
      </c>
      <c r="M112">
        <v>175316</v>
      </c>
      <c r="N112" s="67"/>
      <c r="O112" s="67"/>
      <c r="P112" s="67">
        <v>42351</v>
      </c>
      <c r="Q112" s="67">
        <f t="shared" si="6"/>
        <v>42351</v>
      </c>
      <c r="R112" s="67"/>
      <c r="S112" s="67"/>
      <c r="T112" s="67">
        <v>42372</v>
      </c>
      <c r="U112" s="67">
        <f t="shared" si="7"/>
        <v>42372</v>
      </c>
      <c r="V112" s="67">
        <v>42390</v>
      </c>
    </row>
    <row r="113" spans="9:22" x14ac:dyDescent="0.2">
      <c r="I113" t="s">
        <v>2784</v>
      </c>
      <c r="J113" s="68" t="s">
        <v>2783</v>
      </c>
      <c r="K113" s="68">
        <v>11</v>
      </c>
      <c r="L113" t="s">
        <v>2782</v>
      </c>
      <c r="M113">
        <v>229604</v>
      </c>
      <c r="N113" s="67">
        <v>42909</v>
      </c>
      <c r="O113" s="67"/>
      <c r="P113" s="67"/>
      <c r="Q113" s="67">
        <f t="shared" si="6"/>
        <v>42909</v>
      </c>
      <c r="R113" s="67">
        <v>43029</v>
      </c>
      <c r="S113" s="67"/>
      <c r="T113" s="67"/>
      <c r="U113" s="67">
        <f t="shared" si="7"/>
        <v>43029</v>
      </c>
      <c r="V113" s="67">
        <v>43052</v>
      </c>
    </row>
    <row r="114" spans="9:22" x14ac:dyDescent="0.2">
      <c r="I114" t="s">
        <v>2771</v>
      </c>
      <c r="J114" s="68" t="s">
        <v>2781</v>
      </c>
      <c r="K114" s="68">
        <v>14</v>
      </c>
      <c r="L114" t="s">
        <v>2769</v>
      </c>
      <c r="M114">
        <v>228812</v>
      </c>
      <c r="N114" s="67">
        <v>42686</v>
      </c>
      <c r="O114" s="67"/>
      <c r="P114" s="67"/>
      <c r="Q114" s="67">
        <f t="shared" si="6"/>
        <v>42686</v>
      </c>
      <c r="R114" s="67">
        <v>42759</v>
      </c>
      <c r="S114" s="67"/>
      <c r="T114" s="67"/>
      <c r="U114" s="67">
        <f t="shared" si="7"/>
        <v>42759</v>
      </c>
      <c r="V114" s="67">
        <v>42792</v>
      </c>
    </row>
    <row r="115" spans="9:22" x14ac:dyDescent="0.2">
      <c r="I115" t="s">
        <v>2777</v>
      </c>
      <c r="J115" s="68" t="s">
        <v>2780</v>
      </c>
      <c r="K115" s="68">
        <v>5</v>
      </c>
      <c r="L115" t="s">
        <v>2775</v>
      </c>
      <c r="M115">
        <v>156317</v>
      </c>
      <c r="N115" s="67">
        <v>42882</v>
      </c>
      <c r="O115" s="67"/>
      <c r="P115" s="67"/>
      <c r="Q115" s="67">
        <f t="shared" si="6"/>
        <v>42882</v>
      </c>
      <c r="R115" s="67">
        <v>42957</v>
      </c>
      <c r="S115" s="67"/>
      <c r="T115" s="67"/>
      <c r="U115" s="67">
        <f t="shared" si="7"/>
        <v>42957</v>
      </c>
      <c r="V115" s="67">
        <v>43001</v>
      </c>
    </row>
    <row r="116" spans="9:22" x14ac:dyDescent="0.2">
      <c r="I116" t="s">
        <v>2054</v>
      </c>
      <c r="J116" s="68" t="s">
        <v>2779</v>
      </c>
      <c r="K116" s="68">
        <v>6</v>
      </c>
      <c r="L116" t="s">
        <v>2767</v>
      </c>
      <c r="M116">
        <v>16360</v>
      </c>
      <c r="N116" s="67">
        <v>42332</v>
      </c>
      <c r="O116" s="67"/>
      <c r="P116" s="67"/>
      <c r="Q116" s="67">
        <f t="shared" si="6"/>
        <v>42332</v>
      </c>
      <c r="R116" s="67">
        <v>42461</v>
      </c>
      <c r="S116" s="67"/>
      <c r="T116" s="67"/>
      <c r="U116" s="67">
        <f t="shared" si="7"/>
        <v>42461</v>
      </c>
      <c r="V116" s="67">
        <v>42479</v>
      </c>
    </row>
    <row r="117" spans="9:22" x14ac:dyDescent="0.2">
      <c r="I117" t="s">
        <v>2054</v>
      </c>
      <c r="J117" s="68" t="s">
        <v>2778</v>
      </c>
      <c r="K117" s="68">
        <v>14</v>
      </c>
      <c r="L117" t="s">
        <v>2767</v>
      </c>
      <c r="M117">
        <v>14186</v>
      </c>
      <c r="N117" s="67">
        <v>42342</v>
      </c>
      <c r="O117" s="67"/>
      <c r="P117" s="67"/>
      <c r="Q117" s="67">
        <f t="shared" si="6"/>
        <v>42342</v>
      </c>
      <c r="R117" s="67">
        <v>42400</v>
      </c>
      <c r="S117" s="67"/>
      <c r="T117" s="67"/>
      <c r="U117" s="67">
        <f t="shared" si="7"/>
        <v>42400</v>
      </c>
      <c r="V117" s="67">
        <v>42481</v>
      </c>
    </row>
    <row r="118" spans="9:22" x14ac:dyDescent="0.2">
      <c r="I118" t="s">
        <v>2777</v>
      </c>
      <c r="J118" s="68" t="s">
        <v>2776</v>
      </c>
      <c r="K118" s="68">
        <v>12</v>
      </c>
      <c r="L118" t="s">
        <v>2775</v>
      </c>
      <c r="M118">
        <v>121064</v>
      </c>
      <c r="N118" s="67">
        <v>42824</v>
      </c>
      <c r="O118" s="67"/>
      <c r="P118" s="67"/>
      <c r="Q118" s="67">
        <f t="shared" si="6"/>
        <v>42824</v>
      </c>
      <c r="R118" s="67">
        <v>42889</v>
      </c>
      <c r="S118" s="67"/>
      <c r="T118" s="67"/>
      <c r="U118" s="67">
        <f t="shared" si="7"/>
        <v>42889</v>
      </c>
      <c r="V118" s="67">
        <v>42911</v>
      </c>
    </row>
    <row r="119" spans="9:22" x14ac:dyDescent="0.2">
      <c r="I119" t="s">
        <v>2774</v>
      </c>
      <c r="J119" s="68" t="s">
        <v>2773</v>
      </c>
      <c r="K119" s="68">
        <v>11</v>
      </c>
      <c r="L119" t="s">
        <v>2772</v>
      </c>
      <c r="M119">
        <v>292928</v>
      </c>
      <c r="N119" s="67"/>
      <c r="O119" s="67"/>
      <c r="P119" s="67">
        <v>42813</v>
      </c>
      <c r="Q119" s="67">
        <f t="shared" si="6"/>
        <v>42813</v>
      </c>
      <c r="R119" s="67"/>
      <c r="S119" s="67"/>
      <c r="T119" s="67">
        <v>42841</v>
      </c>
      <c r="U119" s="67">
        <f t="shared" si="7"/>
        <v>42841</v>
      </c>
      <c r="V119" s="67">
        <v>42872</v>
      </c>
    </row>
    <row r="120" spans="9:22" x14ac:dyDescent="0.2">
      <c r="I120" t="s">
        <v>2771</v>
      </c>
      <c r="J120" s="68" t="s">
        <v>2770</v>
      </c>
      <c r="K120" s="68">
        <v>15</v>
      </c>
      <c r="L120" t="s">
        <v>2769</v>
      </c>
      <c r="M120">
        <v>163969</v>
      </c>
      <c r="N120" s="67"/>
      <c r="O120" s="67">
        <v>41713</v>
      </c>
      <c r="P120" s="67"/>
      <c r="Q120" s="67">
        <f t="shared" si="6"/>
        <v>41713</v>
      </c>
      <c r="R120" s="67"/>
      <c r="S120" s="67">
        <v>41863</v>
      </c>
      <c r="T120" s="67"/>
      <c r="U120" s="67">
        <f t="shared" si="7"/>
        <v>41863</v>
      </c>
      <c r="V120" s="67">
        <v>41890</v>
      </c>
    </row>
    <row r="121" spans="9:22" x14ac:dyDescent="0.2">
      <c r="I121" t="s">
        <v>2054</v>
      </c>
      <c r="J121" s="68" t="s">
        <v>2768</v>
      </c>
      <c r="K121" s="68">
        <v>15</v>
      </c>
      <c r="L121" t="s">
        <v>2767</v>
      </c>
      <c r="M121">
        <v>14163</v>
      </c>
      <c r="N121" s="67"/>
      <c r="O121" s="67">
        <v>42264</v>
      </c>
      <c r="P121" s="67"/>
      <c r="Q121" s="67">
        <f t="shared" si="6"/>
        <v>42264</v>
      </c>
      <c r="R121" s="67"/>
      <c r="S121" s="67">
        <v>42351</v>
      </c>
      <c r="T121" s="67"/>
      <c r="U121" s="67">
        <f t="shared" si="7"/>
        <v>42351</v>
      </c>
      <c r="V121" s="67">
        <v>42375</v>
      </c>
    </row>
    <row r="122" spans="9:22" x14ac:dyDescent="0.2">
      <c r="I122" t="s">
        <v>2766</v>
      </c>
      <c r="J122" s="68" t="s">
        <v>2765</v>
      </c>
      <c r="K122" s="68">
        <v>11</v>
      </c>
      <c r="L122" t="s">
        <v>2764</v>
      </c>
      <c r="M122">
        <v>235416</v>
      </c>
      <c r="N122" s="67"/>
      <c r="O122" s="67">
        <v>42644</v>
      </c>
      <c r="P122" s="67"/>
      <c r="Q122" s="67">
        <f t="shared" si="6"/>
        <v>42644</v>
      </c>
      <c r="R122" s="67"/>
      <c r="S122" s="67">
        <v>42772</v>
      </c>
      <c r="T122" s="67"/>
      <c r="U122" s="67">
        <f t="shared" si="7"/>
        <v>42772</v>
      </c>
      <c r="V122" s="67">
        <v>42819</v>
      </c>
    </row>
  </sheetData>
  <mergeCells count="1">
    <mergeCell ref="A1:G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F4432-F5BC-4BB0-92A8-44D093DA0C57}">
  <dimension ref="A1:F1999"/>
  <sheetViews>
    <sheetView rightToLeft="1" workbookViewId="0">
      <selection activeCell="F7" sqref="F7"/>
    </sheetView>
  </sheetViews>
  <sheetFormatPr defaultRowHeight="14.25" x14ac:dyDescent="0.2"/>
  <cols>
    <col min="1" max="1" width="10.25" bestFit="1" customWidth="1"/>
    <col min="2" max="2" width="19.25" bestFit="1" customWidth="1"/>
    <col min="3" max="3" width="10.125" bestFit="1" customWidth="1"/>
    <col min="4" max="5" width="9.5" bestFit="1" customWidth="1"/>
    <col min="6" max="6" width="18.25" bestFit="1" customWidth="1"/>
  </cols>
  <sheetData>
    <row r="1" spans="1:6" x14ac:dyDescent="0.2">
      <c r="A1" s="4" t="s">
        <v>12</v>
      </c>
      <c r="B1" s="4" t="s">
        <v>13</v>
      </c>
      <c r="C1" s="4" t="s">
        <v>14</v>
      </c>
      <c r="D1" s="4" t="s">
        <v>15</v>
      </c>
      <c r="E1" s="4" t="s">
        <v>16</v>
      </c>
      <c r="F1" s="4" t="s">
        <v>17</v>
      </c>
    </row>
    <row r="2" spans="1:6" x14ac:dyDescent="0.2">
      <c r="A2" t="s">
        <v>18</v>
      </c>
      <c r="B2" t="s">
        <v>19</v>
      </c>
      <c r="C2" t="s">
        <v>20</v>
      </c>
      <c r="D2" s="5">
        <v>373.66500000000002</v>
      </c>
      <c r="E2" s="5">
        <v>498.22</v>
      </c>
    </row>
    <row r="3" spans="1:6" x14ac:dyDescent="0.2">
      <c r="A3" t="s">
        <v>18</v>
      </c>
      <c r="B3" t="s">
        <v>19</v>
      </c>
      <c r="C3" t="s">
        <v>21</v>
      </c>
      <c r="D3" s="5">
        <v>2714.0059000000001</v>
      </c>
      <c r="E3" s="5">
        <v>4600.01</v>
      </c>
    </row>
    <row r="4" spans="1:6" x14ac:dyDescent="0.2">
      <c r="A4" t="s">
        <v>18</v>
      </c>
      <c r="B4" t="s">
        <v>19</v>
      </c>
      <c r="C4" t="s">
        <v>22</v>
      </c>
      <c r="D4" s="5">
        <v>3718.9650000000001</v>
      </c>
      <c r="E4" s="5">
        <v>4958.62</v>
      </c>
    </row>
    <row r="5" spans="1:6" x14ac:dyDescent="0.2">
      <c r="A5" t="s">
        <v>18</v>
      </c>
      <c r="B5" t="s">
        <v>19</v>
      </c>
      <c r="C5" t="s">
        <v>23</v>
      </c>
      <c r="D5" s="5">
        <v>2791.4493000000002</v>
      </c>
      <c r="E5" s="5">
        <v>4731.2700000000004</v>
      </c>
    </row>
    <row r="6" spans="1:6" x14ac:dyDescent="0.2">
      <c r="A6" t="s">
        <v>18</v>
      </c>
      <c r="B6" t="s">
        <v>19</v>
      </c>
      <c r="C6" t="s">
        <v>24</v>
      </c>
      <c r="D6" s="5">
        <v>185.38160000000002</v>
      </c>
      <c r="E6" s="5">
        <v>272.62</v>
      </c>
    </row>
    <row r="7" spans="1:6" x14ac:dyDescent="0.2">
      <c r="A7" t="s">
        <v>18</v>
      </c>
      <c r="B7" t="s">
        <v>19</v>
      </c>
      <c r="C7" t="s">
        <v>25</v>
      </c>
      <c r="D7" s="5">
        <v>3305.9025000000001</v>
      </c>
      <c r="E7" s="5">
        <v>7346.45</v>
      </c>
    </row>
    <row r="8" spans="1:6" x14ac:dyDescent="0.2">
      <c r="A8" t="s">
        <v>18</v>
      </c>
      <c r="B8" t="s">
        <v>19</v>
      </c>
      <c r="C8" t="s">
        <v>26</v>
      </c>
      <c r="D8" s="5">
        <v>5358.7672000000002</v>
      </c>
      <c r="E8" s="5">
        <v>7880.54</v>
      </c>
    </row>
    <row r="9" spans="1:6" x14ac:dyDescent="0.2">
      <c r="A9" t="s">
        <v>18</v>
      </c>
      <c r="B9" t="s">
        <v>19</v>
      </c>
      <c r="C9" t="s">
        <v>27</v>
      </c>
      <c r="D9" s="5">
        <v>7133.7449999999999</v>
      </c>
      <c r="E9" s="5">
        <v>9511.66</v>
      </c>
    </row>
    <row r="10" spans="1:6" x14ac:dyDescent="0.2">
      <c r="A10" t="s">
        <v>18</v>
      </c>
      <c r="B10" t="s">
        <v>19</v>
      </c>
      <c r="C10" t="s">
        <v>28</v>
      </c>
      <c r="D10" s="5">
        <v>3491.8708999999999</v>
      </c>
      <c r="E10" s="5">
        <v>8120.63</v>
      </c>
    </row>
    <row r="11" spans="1:6" x14ac:dyDescent="0.2">
      <c r="A11" t="s">
        <v>18</v>
      </c>
      <c r="B11" t="s">
        <v>19</v>
      </c>
      <c r="C11" t="s">
        <v>29</v>
      </c>
      <c r="D11" s="5">
        <v>1350.0629999999999</v>
      </c>
      <c r="E11" s="5">
        <v>3000.14</v>
      </c>
    </row>
    <row r="12" spans="1:6" x14ac:dyDescent="0.2">
      <c r="A12" t="s">
        <v>18</v>
      </c>
      <c r="B12" t="s">
        <v>19</v>
      </c>
      <c r="C12" t="s">
        <v>30</v>
      </c>
      <c r="D12" s="5">
        <v>947.63829999999996</v>
      </c>
      <c r="E12" s="5">
        <v>2203.81</v>
      </c>
    </row>
    <row r="13" spans="1:6" x14ac:dyDescent="0.2">
      <c r="A13" t="s">
        <v>18</v>
      </c>
      <c r="B13" t="s">
        <v>19</v>
      </c>
      <c r="C13" t="s">
        <v>31</v>
      </c>
      <c r="D13" s="5">
        <v>2648.9624999999996</v>
      </c>
      <c r="E13" s="5">
        <v>3531.95</v>
      </c>
    </row>
    <row r="14" spans="1:6" x14ac:dyDescent="0.2">
      <c r="A14" t="s">
        <v>18</v>
      </c>
      <c r="B14" t="s">
        <v>19</v>
      </c>
      <c r="C14" t="s">
        <v>32</v>
      </c>
      <c r="D14" s="5">
        <v>3309.46</v>
      </c>
      <c r="E14" s="5">
        <v>3760.75</v>
      </c>
    </row>
    <row r="15" spans="1:6" x14ac:dyDescent="0.2">
      <c r="A15" t="s">
        <v>18</v>
      </c>
      <c r="B15" t="s">
        <v>19</v>
      </c>
      <c r="C15" t="s">
        <v>33</v>
      </c>
      <c r="D15" s="5">
        <v>1277.9685999999999</v>
      </c>
      <c r="E15" s="5">
        <v>2972.02</v>
      </c>
    </row>
    <row r="16" spans="1:6" x14ac:dyDescent="0.2">
      <c r="A16" t="s">
        <v>18</v>
      </c>
      <c r="B16" t="s">
        <v>19</v>
      </c>
      <c r="C16" t="s">
        <v>34</v>
      </c>
      <c r="D16" s="5">
        <v>3923.2192</v>
      </c>
      <c r="E16" s="5">
        <v>5769.44</v>
      </c>
    </row>
    <row r="17" spans="1:5" x14ac:dyDescent="0.2">
      <c r="A17" t="s">
        <v>18</v>
      </c>
      <c r="B17" t="s">
        <v>19</v>
      </c>
      <c r="C17" t="s">
        <v>35</v>
      </c>
      <c r="D17" s="5">
        <v>1378.5929000000001</v>
      </c>
      <c r="E17" s="5">
        <v>3206.03</v>
      </c>
    </row>
    <row r="18" spans="1:5" x14ac:dyDescent="0.2">
      <c r="A18" t="s">
        <v>18</v>
      </c>
      <c r="B18" t="s">
        <v>19</v>
      </c>
      <c r="C18" t="s">
        <v>36</v>
      </c>
      <c r="D18" s="5">
        <v>5406.2703000000001</v>
      </c>
      <c r="E18" s="5">
        <v>9163.17</v>
      </c>
    </row>
    <row r="19" spans="1:5" x14ac:dyDescent="0.2">
      <c r="A19" t="s">
        <v>18</v>
      </c>
      <c r="B19" t="s">
        <v>19</v>
      </c>
      <c r="C19" t="s">
        <v>37</v>
      </c>
      <c r="D19" s="5">
        <v>396.12650000000002</v>
      </c>
      <c r="E19" s="5">
        <v>720.23</v>
      </c>
    </row>
    <row r="20" spans="1:5" x14ac:dyDescent="0.2">
      <c r="A20" t="s">
        <v>18</v>
      </c>
      <c r="B20" t="s">
        <v>19</v>
      </c>
      <c r="C20" t="s">
        <v>38</v>
      </c>
      <c r="D20" s="5">
        <v>266.30239999999998</v>
      </c>
      <c r="E20" s="5">
        <v>451.36</v>
      </c>
    </row>
    <row r="21" spans="1:5" x14ac:dyDescent="0.2">
      <c r="A21" t="s">
        <v>18</v>
      </c>
      <c r="B21" t="s">
        <v>19</v>
      </c>
      <c r="C21" t="s">
        <v>39</v>
      </c>
      <c r="D21" s="5">
        <v>2499.6289999999999</v>
      </c>
      <c r="E21" s="5">
        <v>4544.78</v>
      </c>
    </row>
    <row r="22" spans="1:5" x14ac:dyDescent="0.2">
      <c r="A22" t="s">
        <v>18</v>
      </c>
      <c r="B22" t="s">
        <v>19</v>
      </c>
      <c r="C22" t="s">
        <v>40</v>
      </c>
      <c r="D22" s="5">
        <v>4914.2984000000006</v>
      </c>
      <c r="E22" s="5">
        <v>5584.43</v>
      </c>
    </row>
    <row r="23" spans="1:5" x14ac:dyDescent="0.2">
      <c r="A23" t="s">
        <v>41</v>
      </c>
      <c r="B23" t="s">
        <v>19</v>
      </c>
      <c r="C23" t="s">
        <v>42</v>
      </c>
      <c r="D23" s="5">
        <v>7221.7023999999992</v>
      </c>
      <c r="E23" s="5">
        <v>8206.48</v>
      </c>
    </row>
    <row r="24" spans="1:5" x14ac:dyDescent="0.2">
      <c r="A24" t="s">
        <v>41</v>
      </c>
      <c r="B24" t="s">
        <v>19</v>
      </c>
      <c r="C24" t="s">
        <v>43</v>
      </c>
      <c r="D24" s="5">
        <v>2929.712</v>
      </c>
      <c r="E24" s="5">
        <v>4308.3999999999996</v>
      </c>
    </row>
    <row r="25" spans="1:5" x14ac:dyDescent="0.2">
      <c r="A25" t="s">
        <v>41</v>
      </c>
      <c r="B25" t="s">
        <v>19</v>
      </c>
      <c r="C25" t="s">
        <v>44</v>
      </c>
      <c r="D25" s="5">
        <v>3260.0040000000004</v>
      </c>
      <c r="E25" s="5">
        <v>3704.55</v>
      </c>
    </row>
    <row r="26" spans="1:5" x14ac:dyDescent="0.2">
      <c r="A26" t="s">
        <v>41</v>
      </c>
      <c r="B26" t="s">
        <v>19</v>
      </c>
      <c r="C26" t="s">
        <v>45</v>
      </c>
      <c r="D26" s="5">
        <v>3249.5644499999999</v>
      </c>
      <c r="E26" s="5">
        <v>3475.47</v>
      </c>
    </row>
    <row r="27" spans="1:5" x14ac:dyDescent="0.2">
      <c r="A27" t="s">
        <v>41</v>
      </c>
      <c r="B27" t="s">
        <v>19</v>
      </c>
      <c r="C27" t="s">
        <v>46</v>
      </c>
      <c r="D27" s="5">
        <v>4593.6924000000008</v>
      </c>
      <c r="E27" s="5">
        <v>6755.43</v>
      </c>
    </row>
    <row r="28" spans="1:5" x14ac:dyDescent="0.2">
      <c r="A28" t="s">
        <v>41</v>
      </c>
      <c r="B28" t="s">
        <v>19</v>
      </c>
      <c r="C28" t="s">
        <v>47</v>
      </c>
      <c r="D28" s="5">
        <v>5927.7240000000002</v>
      </c>
      <c r="E28" s="5">
        <v>6736.05</v>
      </c>
    </row>
    <row r="29" spans="1:5" x14ac:dyDescent="0.2">
      <c r="A29" t="s">
        <v>41</v>
      </c>
      <c r="B29" t="s">
        <v>19</v>
      </c>
      <c r="C29" t="s">
        <v>48</v>
      </c>
      <c r="D29" s="5">
        <v>245.7825</v>
      </c>
      <c r="E29" s="5">
        <v>327.71</v>
      </c>
    </row>
    <row r="30" spans="1:5" x14ac:dyDescent="0.2">
      <c r="A30" t="s">
        <v>41</v>
      </c>
      <c r="B30" t="s">
        <v>19</v>
      </c>
      <c r="C30" t="s">
        <v>49</v>
      </c>
      <c r="D30" s="5">
        <v>627.93920000000003</v>
      </c>
      <c r="E30" s="5">
        <v>923.44</v>
      </c>
    </row>
    <row r="31" spans="1:5" x14ac:dyDescent="0.2">
      <c r="A31" t="s">
        <v>41</v>
      </c>
      <c r="B31" t="s">
        <v>19</v>
      </c>
      <c r="C31" t="s">
        <v>50</v>
      </c>
      <c r="D31" s="5">
        <v>2393.3880000000004</v>
      </c>
      <c r="E31" s="5">
        <v>5318.64</v>
      </c>
    </row>
    <row r="32" spans="1:5" x14ac:dyDescent="0.2">
      <c r="A32" t="s">
        <v>41</v>
      </c>
      <c r="B32" t="s">
        <v>19</v>
      </c>
      <c r="C32" t="s">
        <v>51</v>
      </c>
      <c r="D32" s="5">
        <v>3170.5950000000003</v>
      </c>
      <c r="E32" s="5">
        <v>4227.46</v>
      </c>
    </row>
    <row r="33" spans="1:5" x14ac:dyDescent="0.2">
      <c r="A33" t="s">
        <v>41</v>
      </c>
      <c r="B33" t="s">
        <v>19</v>
      </c>
      <c r="C33" t="s">
        <v>52</v>
      </c>
      <c r="D33" s="5">
        <v>5064.1163999999999</v>
      </c>
      <c r="E33" s="5">
        <v>7447.23</v>
      </c>
    </row>
    <row r="34" spans="1:5" x14ac:dyDescent="0.2">
      <c r="A34" t="s">
        <v>41</v>
      </c>
      <c r="B34" t="s">
        <v>19</v>
      </c>
      <c r="C34" t="s">
        <v>53</v>
      </c>
      <c r="D34" s="5">
        <v>3679.8238999999999</v>
      </c>
      <c r="E34" s="5">
        <v>9945.4699999999993</v>
      </c>
    </row>
    <row r="35" spans="1:5" x14ac:dyDescent="0.2">
      <c r="A35" t="s">
        <v>41</v>
      </c>
      <c r="B35" t="s">
        <v>19</v>
      </c>
      <c r="C35" t="s">
        <v>54</v>
      </c>
      <c r="D35" s="5">
        <v>1384.1959999999999</v>
      </c>
      <c r="E35" s="5">
        <v>2516.7199999999998</v>
      </c>
    </row>
    <row r="36" spans="1:5" x14ac:dyDescent="0.2">
      <c r="A36" t="s">
        <v>41</v>
      </c>
      <c r="B36" t="s">
        <v>19</v>
      </c>
      <c r="C36" t="s">
        <v>55</v>
      </c>
      <c r="D36" s="5">
        <v>6395.6774999999998</v>
      </c>
      <c r="E36" s="5">
        <v>8527.57</v>
      </c>
    </row>
    <row r="37" spans="1:5" x14ac:dyDescent="0.2">
      <c r="A37" t="s">
        <v>41</v>
      </c>
      <c r="B37" t="s">
        <v>19</v>
      </c>
      <c r="C37" t="s">
        <v>56</v>
      </c>
      <c r="D37" s="5">
        <v>793.90680000000009</v>
      </c>
      <c r="E37" s="5">
        <v>1167.51</v>
      </c>
    </row>
    <row r="38" spans="1:5" x14ac:dyDescent="0.2">
      <c r="A38" t="s">
        <v>41</v>
      </c>
      <c r="B38" t="s">
        <v>19</v>
      </c>
      <c r="C38" t="s">
        <v>57</v>
      </c>
      <c r="D38" s="5">
        <v>113.6773</v>
      </c>
      <c r="E38" s="5">
        <v>121.58</v>
      </c>
    </row>
    <row r="39" spans="1:5" x14ac:dyDescent="0.2">
      <c r="A39" t="s">
        <v>41</v>
      </c>
      <c r="B39" t="s">
        <v>19</v>
      </c>
      <c r="C39" t="s">
        <v>58</v>
      </c>
      <c r="D39" s="5">
        <v>5758.3751499999998</v>
      </c>
      <c r="E39" s="5">
        <v>6158.69</v>
      </c>
    </row>
    <row r="40" spans="1:5" x14ac:dyDescent="0.2">
      <c r="A40" t="s">
        <v>41</v>
      </c>
      <c r="B40" t="s">
        <v>19</v>
      </c>
      <c r="C40" t="s">
        <v>59</v>
      </c>
      <c r="D40" s="5">
        <v>1401.4682999999998</v>
      </c>
      <c r="E40" s="5">
        <v>2375.37</v>
      </c>
    </row>
    <row r="41" spans="1:5" x14ac:dyDescent="0.2">
      <c r="A41" t="s">
        <v>41</v>
      </c>
      <c r="B41" t="s">
        <v>19</v>
      </c>
      <c r="C41" t="s">
        <v>60</v>
      </c>
      <c r="D41" s="5">
        <v>4460.7915000000003</v>
      </c>
      <c r="E41" s="5">
        <v>8110.53</v>
      </c>
    </row>
    <row r="42" spans="1:5" x14ac:dyDescent="0.2">
      <c r="A42" t="s">
        <v>41</v>
      </c>
      <c r="B42" t="s">
        <v>19</v>
      </c>
      <c r="C42" t="s">
        <v>61</v>
      </c>
      <c r="D42" s="5">
        <v>776.84849999999994</v>
      </c>
      <c r="E42" s="5">
        <v>1726.33</v>
      </c>
    </row>
    <row r="43" spans="1:5" x14ac:dyDescent="0.2">
      <c r="A43" t="s">
        <v>41</v>
      </c>
      <c r="B43" t="s">
        <v>19</v>
      </c>
      <c r="C43" t="s">
        <v>62</v>
      </c>
      <c r="D43" s="5">
        <v>5273.7960000000003</v>
      </c>
      <c r="E43" s="5">
        <v>5992.95</v>
      </c>
    </row>
    <row r="44" spans="1:5" x14ac:dyDescent="0.2">
      <c r="A44" t="s">
        <v>41</v>
      </c>
      <c r="B44" t="s">
        <v>19</v>
      </c>
      <c r="C44" t="s">
        <v>63</v>
      </c>
      <c r="D44" s="5">
        <v>4457.7246999999998</v>
      </c>
      <c r="E44" s="5">
        <v>4767.62</v>
      </c>
    </row>
    <row r="45" spans="1:5" x14ac:dyDescent="0.2">
      <c r="A45" t="s">
        <v>41</v>
      </c>
      <c r="B45" t="s">
        <v>19</v>
      </c>
      <c r="C45" t="s">
        <v>64</v>
      </c>
      <c r="D45" s="5">
        <v>3453.9695999999999</v>
      </c>
      <c r="E45" s="5">
        <v>5955.12</v>
      </c>
    </row>
    <row r="46" spans="1:5" x14ac:dyDescent="0.2">
      <c r="A46" t="s">
        <v>41</v>
      </c>
      <c r="B46" t="s">
        <v>19</v>
      </c>
      <c r="C46" t="s">
        <v>65</v>
      </c>
      <c r="D46" s="5">
        <v>6390.6656000000003</v>
      </c>
      <c r="E46" s="5">
        <v>7262.12</v>
      </c>
    </row>
    <row r="47" spans="1:5" x14ac:dyDescent="0.2">
      <c r="A47" t="s">
        <v>41</v>
      </c>
      <c r="B47" t="s">
        <v>19</v>
      </c>
      <c r="C47" t="s">
        <v>66</v>
      </c>
      <c r="D47" s="5">
        <v>1625.0625</v>
      </c>
      <c r="E47" s="5">
        <v>2166.75</v>
      </c>
    </row>
    <row r="48" spans="1:5" x14ac:dyDescent="0.2">
      <c r="A48" t="s">
        <v>67</v>
      </c>
      <c r="B48" t="s">
        <v>19</v>
      </c>
      <c r="C48" t="s">
        <v>68</v>
      </c>
      <c r="D48" s="5">
        <v>6221.9201000000003</v>
      </c>
      <c r="E48" s="5">
        <v>6654.46</v>
      </c>
    </row>
    <row r="49" spans="1:5" x14ac:dyDescent="0.2">
      <c r="A49" t="s">
        <v>67</v>
      </c>
      <c r="B49" t="s">
        <v>19</v>
      </c>
      <c r="C49" t="s">
        <v>69</v>
      </c>
      <c r="D49" s="5">
        <v>5199.7574999999997</v>
      </c>
      <c r="E49" s="5">
        <v>6933.01</v>
      </c>
    </row>
    <row r="50" spans="1:5" x14ac:dyDescent="0.2">
      <c r="A50" t="s">
        <v>67</v>
      </c>
      <c r="B50" t="s">
        <v>19</v>
      </c>
      <c r="C50" t="s">
        <v>70</v>
      </c>
      <c r="D50" s="5">
        <v>3776.4321999999997</v>
      </c>
      <c r="E50" s="5">
        <v>6511.09</v>
      </c>
    </row>
    <row r="51" spans="1:5" x14ac:dyDescent="0.2">
      <c r="A51" t="s">
        <v>67</v>
      </c>
      <c r="B51" t="s">
        <v>19</v>
      </c>
      <c r="C51" t="s">
        <v>71</v>
      </c>
      <c r="D51" s="5">
        <v>2763.3285000000001</v>
      </c>
      <c r="E51" s="5">
        <v>6140.73</v>
      </c>
    </row>
    <row r="52" spans="1:5" x14ac:dyDescent="0.2">
      <c r="A52" t="s">
        <v>67</v>
      </c>
      <c r="B52" t="s">
        <v>19</v>
      </c>
      <c r="C52" t="s">
        <v>72</v>
      </c>
      <c r="D52" s="5">
        <v>1506.989</v>
      </c>
      <c r="E52" s="5">
        <v>2739.98</v>
      </c>
    </row>
    <row r="53" spans="1:5" x14ac:dyDescent="0.2">
      <c r="A53" t="s">
        <v>67</v>
      </c>
      <c r="B53" t="s">
        <v>19</v>
      </c>
      <c r="C53" t="s">
        <v>73</v>
      </c>
      <c r="D53" s="5">
        <v>3589.2229000000002</v>
      </c>
      <c r="E53" s="5">
        <v>8347.0300000000007</v>
      </c>
    </row>
    <row r="54" spans="1:5" x14ac:dyDescent="0.2">
      <c r="A54" t="s">
        <v>67</v>
      </c>
      <c r="B54" t="s">
        <v>19</v>
      </c>
      <c r="C54" t="s">
        <v>74</v>
      </c>
      <c r="D54" s="5">
        <v>3640.3153000000002</v>
      </c>
      <c r="E54" s="5">
        <v>9838.69</v>
      </c>
    </row>
    <row r="55" spans="1:5" x14ac:dyDescent="0.2">
      <c r="A55" t="s">
        <v>67</v>
      </c>
      <c r="B55" t="s">
        <v>19</v>
      </c>
      <c r="C55" t="s">
        <v>75</v>
      </c>
      <c r="D55" s="5">
        <v>3377.2602999999999</v>
      </c>
      <c r="E55" s="5">
        <v>5724.17</v>
      </c>
    </row>
    <row r="56" spans="1:5" x14ac:dyDescent="0.2">
      <c r="A56" t="s">
        <v>67</v>
      </c>
      <c r="B56" t="s">
        <v>19</v>
      </c>
      <c r="C56" t="s">
        <v>76</v>
      </c>
      <c r="D56" s="5">
        <v>600.01840000000004</v>
      </c>
      <c r="E56" s="5">
        <v>882.38</v>
      </c>
    </row>
    <row r="57" spans="1:5" x14ac:dyDescent="0.2">
      <c r="A57" t="s">
        <v>67</v>
      </c>
      <c r="B57" t="s">
        <v>19</v>
      </c>
      <c r="C57" t="s">
        <v>77</v>
      </c>
      <c r="D57" s="5">
        <v>391.89600000000002</v>
      </c>
      <c r="E57" s="5">
        <v>870.88</v>
      </c>
    </row>
    <row r="58" spans="1:5" x14ac:dyDescent="0.2">
      <c r="A58" t="s">
        <v>67</v>
      </c>
      <c r="B58" t="s">
        <v>19</v>
      </c>
      <c r="C58" t="s">
        <v>78</v>
      </c>
      <c r="D58" s="5">
        <v>1823.277</v>
      </c>
      <c r="E58" s="5">
        <v>3090.3</v>
      </c>
    </row>
    <row r="59" spans="1:5" x14ac:dyDescent="0.2">
      <c r="A59" t="s">
        <v>67</v>
      </c>
      <c r="B59" t="s">
        <v>19</v>
      </c>
      <c r="C59" t="s">
        <v>79</v>
      </c>
      <c r="D59" s="5">
        <v>2626.7312000000002</v>
      </c>
      <c r="E59" s="5">
        <v>3862.84</v>
      </c>
    </row>
    <row r="60" spans="1:5" x14ac:dyDescent="0.2">
      <c r="A60" t="s">
        <v>67</v>
      </c>
      <c r="B60" t="s">
        <v>19</v>
      </c>
      <c r="C60" t="s">
        <v>80</v>
      </c>
      <c r="D60" s="5">
        <v>5363.0444000000007</v>
      </c>
      <c r="E60" s="5">
        <v>7886.83</v>
      </c>
    </row>
    <row r="61" spans="1:5" x14ac:dyDescent="0.2">
      <c r="A61" t="s">
        <v>67</v>
      </c>
      <c r="B61" t="s">
        <v>19</v>
      </c>
      <c r="C61" t="s">
        <v>81</v>
      </c>
      <c r="D61" s="5">
        <v>2969.99</v>
      </c>
      <c r="E61" s="5">
        <v>8027</v>
      </c>
    </row>
    <row r="62" spans="1:5" x14ac:dyDescent="0.2">
      <c r="A62" t="s">
        <v>67</v>
      </c>
      <c r="B62" t="s">
        <v>19</v>
      </c>
      <c r="C62" t="s">
        <v>82</v>
      </c>
      <c r="D62" s="5">
        <v>4164.3374999999996</v>
      </c>
      <c r="E62" s="5">
        <v>5552.45</v>
      </c>
    </row>
    <row r="63" spans="1:5" x14ac:dyDescent="0.2">
      <c r="A63" t="s">
        <v>67</v>
      </c>
      <c r="B63" t="s">
        <v>19</v>
      </c>
      <c r="C63" t="s">
        <v>83</v>
      </c>
      <c r="D63" s="5">
        <v>1479.2355</v>
      </c>
      <c r="E63" s="5">
        <v>3287.19</v>
      </c>
    </row>
    <row r="64" spans="1:5" x14ac:dyDescent="0.2">
      <c r="A64" t="s">
        <v>67</v>
      </c>
      <c r="B64" t="s">
        <v>19</v>
      </c>
      <c r="C64" t="s">
        <v>84</v>
      </c>
      <c r="D64" s="5">
        <v>6971.4974999999995</v>
      </c>
      <c r="E64" s="5">
        <v>9295.33</v>
      </c>
    </row>
    <row r="65" spans="1:5" x14ac:dyDescent="0.2">
      <c r="A65" t="s">
        <v>67</v>
      </c>
      <c r="B65" t="s">
        <v>19</v>
      </c>
      <c r="C65" t="s">
        <v>85</v>
      </c>
      <c r="D65" s="5">
        <v>5599.6191999999992</v>
      </c>
      <c r="E65" s="5">
        <v>9490.8799999999992</v>
      </c>
    </row>
    <row r="66" spans="1:5" x14ac:dyDescent="0.2">
      <c r="A66" t="s">
        <v>67</v>
      </c>
      <c r="B66" t="s">
        <v>19</v>
      </c>
      <c r="C66" t="s">
        <v>86</v>
      </c>
      <c r="D66" s="5">
        <v>2864.6399000000001</v>
      </c>
      <c r="E66" s="5">
        <v>7742.27</v>
      </c>
    </row>
    <row r="67" spans="1:5" x14ac:dyDescent="0.2">
      <c r="A67" t="s">
        <v>67</v>
      </c>
      <c r="B67" t="s">
        <v>19</v>
      </c>
      <c r="C67" t="s">
        <v>87</v>
      </c>
      <c r="D67" s="5">
        <v>3145.57375</v>
      </c>
      <c r="E67" s="5">
        <v>3364.25</v>
      </c>
    </row>
    <row r="68" spans="1:5" x14ac:dyDescent="0.2">
      <c r="A68" t="s">
        <v>67</v>
      </c>
      <c r="B68" t="s">
        <v>19</v>
      </c>
      <c r="C68" t="s">
        <v>88</v>
      </c>
      <c r="D68" s="5">
        <v>3963.24</v>
      </c>
      <c r="E68" s="5">
        <v>8807.2000000000007</v>
      </c>
    </row>
    <row r="69" spans="1:5" x14ac:dyDescent="0.2">
      <c r="A69" t="s">
        <v>67</v>
      </c>
      <c r="B69" t="s">
        <v>19</v>
      </c>
      <c r="C69" t="s">
        <v>89</v>
      </c>
      <c r="D69" s="5">
        <v>1738.6240000000003</v>
      </c>
      <c r="E69" s="5">
        <v>2556.8000000000002</v>
      </c>
    </row>
    <row r="70" spans="1:5" x14ac:dyDescent="0.2">
      <c r="A70" t="s">
        <v>67</v>
      </c>
      <c r="B70" t="s">
        <v>19</v>
      </c>
      <c r="C70" t="s">
        <v>90</v>
      </c>
      <c r="D70" s="5">
        <v>988.23890000000006</v>
      </c>
      <c r="E70" s="5">
        <v>1056.94</v>
      </c>
    </row>
    <row r="71" spans="1:5" x14ac:dyDescent="0.2">
      <c r="A71" t="s">
        <v>91</v>
      </c>
      <c r="B71" t="s">
        <v>19</v>
      </c>
      <c r="C71" t="s">
        <v>92</v>
      </c>
      <c r="D71" s="5">
        <v>3078.6660000000002</v>
      </c>
      <c r="E71" s="5">
        <v>4527.45</v>
      </c>
    </row>
    <row r="72" spans="1:5" x14ac:dyDescent="0.2">
      <c r="A72" t="s">
        <v>91</v>
      </c>
      <c r="B72" t="s">
        <v>19</v>
      </c>
      <c r="C72" t="s">
        <v>93</v>
      </c>
      <c r="D72" s="5">
        <v>655.1875</v>
      </c>
      <c r="E72" s="5">
        <v>1191.25</v>
      </c>
    </row>
    <row r="73" spans="1:5" x14ac:dyDescent="0.2">
      <c r="A73" t="s">
        <v>91</v>
      </c>
      <c r="B73" t="s">
        <v>19</v>
      </c>
      <c r="C73" t="s">
        <v>94</v>
      </c>
      <c r="D73" s="5">
        <v>2322.1385</v>
      </c>
      <c r="E73" s="5">
        <v>4222.07</v>
      </c>
    </row>
    <row r="74" spans="1:5" x14ac:dyDescent="0.2">
      <c r="A74" t="s">
        <v>91</v>
      </c>
      <c r="B74" t="s">
        <v>19</v>
      </c>
      <c r="C74" t="s">
        <v>95</v>
      </c>
      <c r="D74" s="5">
        <v>1698.6662999999999</v>
      </c>
      <c r="E74" s="5">
        <v>4590.99</v>
      </c>
    </row>
    <row r="75" spans="1:5" x14ac:dyDescent="0.2">
      <c r="A75" t="s">
        <v>91</v>
      </c>
      <c r="B75" t="s">
        <v>19</v>
      </c>
      <c r="C75" t="s">
        <v>96</v>
      </c>
      <c r="D75" s="5">
        <v>2236.3418999999999</v>
      </c>
      <c r="E75" s="5">
        <v>3790.41</v>
      </c>
    </row>
    <row r="76" spans="1:5" x14ac:dyDescent="0.2">
      <c r="A76" t="s">
        <v>91</v>
      </c>
      <c r="B76" t="s">
        <v>19</v>
      </c>
      <c r="C76" t="s">
        <v>97</v>
      </c>
      <c r="D76" s="5">
        <v>3726.3071999999997</v>
      </c>
      <c r="E76" s="5">
        <v>4234.4399999999996</v>
      </c>
    </row>
    <row r="77" spans="1:5" x14ac:dyDescent="0.2">
      <c r="A77" t="s">
        <v>91</v>
      </c>
      <c r="B77" t="s">
        <v>19</v>
      </c>
      <c r="C77" t="s">
        <v>98</v>
      </c>
      <c r="D77" s="5">
        <v>3623.9411</v>
      </c>
      <c r="E77" s="5">
        <v>8427.77</v>
      </c>
    </row>
    <row r="78" spans="1:5" x14ac:dyDescent="0.2">
      <c r="A78" t="s">
        <v>91</v>
      </c>
      <c r="B78" t="s">
        <v>19</v>
      </c>
      <c r="C78" t="s">
        <v>99</v>
      </c>
      <c r="D78" s="5">
        <v>3692.1176</v>
      </c>
      <c r="E78" s="5">
        <v>8586.32</v>
      </c>
    </row>
    <row r="79" spans="1:5" x14ac:dyDescent="0.2">
      <c r="A79" t="s">
        <v>91</v>
      </c>
      <c r="B79" t="s">
        <v>19</v>
      </c>
      <c r="C79" t="s">
        <v>100</v>
      </c>
      <c r="D79" s="5">
        <v>2294.3591000000001</v>
      </c>
      <c r="E79" s="5">
        <v>2453.86</v>
      </c>
    </row>
    <row r="80" spans="1:5" x14ac:dyDescent="0.2">
      <c r="A80" t="s">
        <v>91</v>
      </c>
      <c r="B80" t="s">
        <v>19</v>
      </c>
      <c r="C80" t="s">
        <v>101</v>
      </c>
      <c r="D80" s="5">
        <v>3666.6375000000003</v>
      </c>
      <c r="E80" s="5">
        <v>4888.8500000000004</v>
      </c>
    </row>
    <row r="81" spans="1:5" x14ac:dyDescent="0.2">
      <c r="A81" t="s">
        <v>91</v>
      </c>
      <c r="B81" t="s">
        <v>19</v>
      </c>
      <c r="C81" t="s">
        <v>102</v>
      </c>
      <c r="D81" s="5">
        <v>3657.2834999999995</v>
      </c>
      <c r="E81" s="5">
        <v>9884.5499999999993</v>
      </c>
    </row>
    <row r="82" spans="1:5" x14ac:dyDescent="0.2">
      <c r="A82" t="s">
        <v>91</v>
      </c>
      <c r="B82" t="s">
        <v>19</v>
      </c>
      <c r="C82" t="s">
        <v>103</v>
      </c>
      <c r="D82" s="5">
        <v>2206.5097999999998</v>
      </c>
      <c r="E82" s="5">
        <v>5963.54</v>
      </c>
    </row>
    <row r="83" spans="1:5" x14ac:dyDescent="0.2">
      <c r="A83" t="s">
        <v>91</v>
      </c>
      <c r="B83" t="s">
        <v>19</v>
      </c>
      <c r="C83" t="s">
        <v>104</v>
      </c>
      <c r="D83" s="5">
        <v>5948.1664000000001</v>
      </c>
      <c r="E83" s="5">
        <v>6759.28</v>
      </c>
    </row>
    <row r="84" spans="1:5" x14ac:dyDescent="0.2">
      <c r="A84" t="s">
        <v>91</v>
      </c>
      <c r="B84" t="s">
        <v>19</v>
      </c>
      <c r="C84" t="s">
        <v>105</v>
      </c>
      <c r="D84" s="5">
        <v>406.70850000000007</v>
      </c>
      <c r="E84" s="5">
        <v>739.47</v>
      </c>
    </row>
    <row r="85" spans="1:5" x14ac:dyDescent="0.2">
      <c r="A85" t="s">
        <v>91</v>
      </c>
      <c r="B85" t="s">
        <v>19</v>
      </c>
      <c r="C85" t="s">
        <v>106</v>
      </c>
      <c r="D85" s="5">
        <v>3641.6343999999999</v>
      </c>
      <c r="E85" s="5">
        <v>6278.68</v>
      </c>
    </row>
    <row r="86" spans="1:5" x14ac:dyDescent="0.2">
      <c r="A86" t="s">
        <v>91</v>
      </c>
      <c r="B86" t="s">
        <v>19</v>
      </c>
      <c r="C86" t="s">
        <v>107</v>
      </c>
      <c r="D86" s="5">
        <v>3119.4790000000003</v>
      </c>
      <c r="E86" s="5">
        <v>5671.78</v>
      </c>
    </row>
    <row r="87" spans="1:5" x14ac:dyDescent="0.2">
      <c r="A87" t="s">
        <v>91</v>
      </c>
      <c r="B87" t="s">
        <v>19</v>
      </c>
      <c r="C87" t="s">
        <v>108</v>
      </c>
      <c r="D87" s="5">
        <v>3181.5990000000002</v>
      </c>
      <c r="E87" s="5">
        <v>7070.22</v>
      </c>
    </row>
    <row r="88" spans="1:5" x14ac:dyDescent="0.2">
      <c r="A88" t="s">
        <v>91</v>
      </c>
      <c r="B88" t="s">
        <v>19</v>
      </c>
      <c r="C88" t="s">
        <v>109</v>
      </c>
      <c r="D88" s="5">
        <v>1268.0025000000001</v>
      </c>
      <c r="E88" s="5">
        <v>1690.67</v>
      </c>
    </row>
    <row r="89" spans="1:5" x14ac:dyDescent="0.2">
      <c r="A89" t="s">
        <v>91</v>
      </c>
      <c r="B89" t="s">
        <v>19</v>
      </c>
      <c r="C89" t="s">
        <v>110</v>
      </c>
      <c r="D89" s="5">
        <v>1600.3240000000001</v>
      </c>
      <c r="E89" s="5">
        <v>1818.55</v>
      </c>
    </row>
    <row r="90" spans="1:5" x14ac:dyDescent="0.2">
      <c r="A90" t="s">
        <v>111</v>
      </c>
      <c r="B90" t="s">
        <v>19</v>
      </c>
      <c r="C90" t="s">
        <v>112</v>
      </c>
      <c r="D90" s="5">
        <v>335.06</v>
      </c>
      <c r="E90" s="5">
        <v>609.20000000000005</v>
      </c>
    </row>
    <row r="91" spans="1:5" x14ac:dyDescent="0.2">
      <c r="A91" t="s">
        <v>111</v>
      </c>
      <c r="B91" t="s">
        <v>19</v>
      </c>
      <c r="C91" t="s">
        <v>113</v>
      </c>
      <c r="D91" s="5">
        <v>8498.8227499999994</v>
      </c>
      <c r="E91" s="5">
        <v>9089.65</v>
      </c>
    </row>
    <row r="92" spans="1:5" x14ac:dyDescent="0.2">
      <c r="A92" t="s">
        <v>111</v>
      </c>
      <c r="B92" t="s">
        <v>19</v>
      </c>
      <c r="C92" t="s">
        <v>114</v>
      </c>
      <c r="D92" s="5">
        <v>6011.2204000000011</v>
      </c>
      <c r="E92" s="5">
        <v>8840.0300000000007</v>
      </c>
    </row>
    <row r="93" spans="1:5" x14ac:dyDescent="0.2">
      <c r="A93" t="s">
        <v>111</v>
      </c>
      <c r="B93" t="s">
        <v>19</v>
      </c>
      <c r="C93" t="s">
        <v>115</v>
      </c>
      <c r="D93" s="5">
        <v>4149.348500000001</v>
      </c>
      <c r="E93" s="5">
        <v>7544.27</v>
      </c>
    </row>
    <row r="94" spans="1:5" x14ac:dyDescent="0.2">
      <c r="A94" t="s">
        <v>111</v>
      </c>
      <c r="B94" t="s">
        <v>19</v>
      </c>
      <c r="C94" t="s">
        <v>116</v>
      </c>
      <c r="D94" s="5">
        <v>2127.2576000000004</v>
      </c>
      <c r="E94" s="5">
        <v>3128.32</v>
      </c>
    </row>
    <row r="95" spans="1:5" x14ac:dyDescent="0.2">
      <c r="A95" t="s">
        <v>111</v>
      </c>
      <c r="B95" t="s">
        <v>19</v>
      </c>
      <c r="C95" t="s">
        <v>117</v>
      </c>
      <c r="D95" s="5">
        <v>2341.1550000000002</v>
      </c>
      <c r="E95" s="5">
        <v>3121.54</v>
      </c>
    </row>
    <row r="96" spans="1:5" x14ac:dyDescent="0.2">
      <c r="A96" t="s">
        <v>111</v>
      </c>
      <c r="B96" t="s">
        <v>19</v>
      </c>
      <c r="C96" t="s">
        <v>118</v>
      </c>
      <c r="D96" s="5">
        <v>2641.8960000000002</v>
      </c>
      <c r="E96" s="5">
        <v>5870.88</v>
      </c>
    </row>
    <row r="97" spans="1:5" x14ac:dyDescent="0.2">
      <c r="A97" t="s">
        <v>111</v>
      </c>
      <c r="B97" t="s">
        <v>19</v>
      </c>
      <c r="C97" t="s">
        <v>119</v>
      </c>
      <c r="D97" s="5">
        <v>4866.6001999999999</v>
      </c>
      <c r="E97" s="5">
        <v>8390.69</v>
      </c>
    </row>
    <row r="98" spans="1:5" x14ac:dyDescent="0.2">
      <c r="A98" t="s">
        <v>111</v>
      </c>
      <c r="B98" t="s">
        <v>19</v>
      </c>
      <c r="C98" t="s">
        <v>120</v>
      </c>
      <c r="D98" s="5">
        <v>6263.6175000000003</v>
      </c>
      <c r="E98" s="5">
        <v>8351.49</v>
      </c>
    </row>
    <row r="99" spans="1:5" x14ac:dyDescent="0.2">
      <c r="A99" t="s">
        <v>111</v>
      </c>
      <c r="B99" t="s">
        <v>19</v>
      </c>
      <c r="C99" t="s">
        <v>121</v>
      </c>
      <c r="D99" s="5">
        <v>3592.0060000000003</v>
      </c>
      <c r="E99" s="5">
        <v>6530.92</v>
      </c>
    </row>
    <row r="100" spans="1:5" x14ac:dyDescent="0.2">
      <c r="A100" t="s">
        <v>111</v>
      </c>
      <c r="B100" t="s">
        <v>19</v>
      </c>
      <c r="C100" t="s">
        <v>122</v>
      </c>
      <c r="D100" s="5">
        <v>98.042600000000007</v>
      </c>
      <c r="E100" s="5">
        <v>264.98</v>
      </c>
    </row>
    <row r="101" spans="1:5" x14ac:dyDescent="0.2">
      <c r="A101" t="s">
        <v>111</v>
      </c>
      <c r="B101" t="s">
        <v>19</v>
      </c>
      <c r="C101" t="s">
        <v>123</v>
      </c>
      <c r="D101" s="5">
        <v>2570.7332000000001</v>
      </c>
      <c r="E101" s="5">
        <v>3780.49</v>
      </c>
    </row>
    <row r="102" spans="1:5" x14ac:dyDescent="0.2">
      <c r="A102" t="s">
        <v>111</v>
      </c>
      <c r="B102" t="s">
        <v>19</v>
      </c>
      <c r="C102" t="s">
        <v>124</v>
      </c>
      <c r="D102" s="5">
        <v>6261.7874999999995</v>
      </c>
      <c r="E102" s="5">
        <v>8349.0499999999993</v>
      </c>
    </row>
    <row r="103" spans="1:5" x14ac:dyDescent="0.2">
      <c r="A103" t="s">
        <v>111</v>
      </c>
      <c r="B103" t="s">
        <v>19</v>
      </c>
      <c r="C103" t="s">
        <v>125</v>
      </c>
      <c r="D103" s="5">
        <v>2218.6424999999999</v>
      </c>
      <c r="E103" s="5">
        <v>2958.19</v>
      </c>
    </row>
    <row r="104" spans="1:5" x14ac:dyDescent="0.2">
      <c r="A104" t="s">
        <v>111</v>
      </c>
      <c r="B104" t="s">
        <v>19</v>
      </c>
      <c r="C104" t="s">
        <v>126</v>
      </c>
      <c r="D104" s="5">
        <v>1701.144</v>
      </c>
      <c r="E104" s="5">
        <v>3780.32</v>
      </c>
    </row>
    <row r="105" spans="1:5" x14ac:dyDescent="0.2">
      <c r="A105" t="s">
        <v>127</v>
      </c>
      <c r="B105" t="s">
        <v>19</v>
      </c>
      <c r="C105" t="s">
        <v>128</v>
      </c>
      <c r="D105" s="5">
        <v>5832.7015999999994</v>
      </c>
      <c r="E105" s="5">
        <v>6628.07</v>
      </c>
    </row>
    <row r="106" spans="1:5" x14ac:dyDescent="0.2">
      <c r="A106" t="s">
        <v>127</v>
      </c>
      <c r="B106" t="s">
        <v>19</v>
      </c>
      <c r="C106" t="s">
        <v>36</v>
      </c>
      <c r="D106" s="5">
        <v>4999.8841999999995</v>
      </c>
      <c r="E106" s="5">
        <v>8474.3799999999992</v>
      </c>
    </row>
    <row r="107" spans="1:5" x14ac:dyDescent="0.2">
      <c r="A107" t="s">
        <v>127</v>
      </c>
      <c r="B107" t="s">
        <v>19</v>
      </c>
      <c r="C107" t="s">
        <v>129</v>
      </c>
      <c r="D107" s="5">
        <v>521.24860000000001</v>
      </c>
      <c r="E107" s="5">
        <v>1408.78</v>
      </c>
    </row>
    <row r="108" spans="1:5" x14ac:dyDescent="0.2">
      <c r="A108" t="s">
        <v>127</v>
      </c>
      <c r="B108" t="s">
        <v>19</v>
      </c>
      <c r="C108" t="s">
        <v>130</v>
      </c>
      <c r="D108" s="5">
        <v>5505.8645999999999</v>
      </c>
      <c r="E108" s="5">
        <v>9492.8700000000008</v>
      </c>
    </row>
    <row r="109" spans="1:5" x14ac:dyDescent="0.2">
      <c r="A109" t="s">
        <v>127</v>
      </c>
      <c r="B109" t="s">
        <v>19</v>
      </c>
      <c r="C109" t="s">
        <v>131</v>
      </c>
      <c r="D109" s="5">
        <v>307.44749999999999</v>
      </c>
      <c r="E109" s="5">
        <v>409.93</v>
      </c>
    </row>
    <row r="110" spans="1:5" x14ac:dyDescent="0.2">
      <c r="A110" t="s">
        <v>127</v>
      </c>
      <c r="B110" t="s">
        <v>19</v>
      </c>
      <c r="C110" t="s">
        <v>49</v>
      </c>
      <c r="D110" s="5">
        <v>219.08240000000001</v>
      </c>
      <c r="E110" s="5">
        <v>322.18</v>
      </c>
    </row>
    <row r="111" spans="1:5" x14ac:dyDescent="0.2">
      <c r="A111" t="s">
        <v>127</v>
      </c>
      <c r="B111" t="s">
        <v>19</v>
      </c>
      <c r="C111" t="s">
        <v>132</v>
      </c>
      <c r="D111" s="5">
        <v>3606.3604</v>
      </c>
      <c r="E111" s="5">
        <v>9746.92</v>
      </c>
    </row>
    <row r="112" spans="1:5" x14ac:dyDescent="0.2">
      <c r="A112" t="s">
        <v>127</v>
      </c>
      <c r="B112" t="s">
        <v>19</v>
      </c>
      <c r="C112" t="s">
        <v>133</v>
      </c>
      <c r="D112" s="5">
        <v>6424.8304000000007</v>
      </c>
      <c r="E112" s="5">
        <v>9448.2800000000007</v>
      </c>
    </row>
    <row r="113" spans="1:5" x14ac:dyDescent="0.2">
      <c r="A113" t="s">
        <v>127</v>
      </c>
      <c r="B113" t="s">
        <v>19</v>
      </c>
      <c r="C113" t="s">
        <v>134</v>
      </c>
      <c r="D113" s="5">
        <v>5503.7975999999999</v>
      </c>
      <c r="E113" s="5">
        <v>8093.82</v>
      </c>
    </row>
    <row r="114" spans="1:5" x14ac:dyDescent="0.2">
      <c r="A114" t="s">
        <v>127</v>
      </c>
      <c r="B114" t="s">
        <v>19</v>
      </c>
      <c r="C114" t="s">
        <v>135</v>
      </c>
      <c r="D114" s="5">
        <v>2010.0104999999999</v>
      </c>
      <c r="E114" s="5">
        <v>4466.6899999999996</v>
      </c>
    </row>
    <row r="115" spans="1:5" x14ac:dyDescent="0.2">
      <c r="A115" t="s">
        <v>127</v>
      </c>
      <c r="B115" t="s">
        <v>19</v>
      </c>
      <c r="C115" t="s">
        <v>136</v>
      </c>
      <c r="D115" s="5">
        <v>1496.8125</v>
      </c>
      <c r="E115" s="5">
        <v>3326.25</v>
      </c>
    </row>
    <row r="116" spans="1:5" x14ac:dyDescent="0.2">
      <c r="A116" t="s">
        <v>127</v>
      </c>
      <c r="B116" t="s">
        <v>19</v>
      </c>
      <c r="C116" t="s">
        <v>137</v>
      </c>
      <c r="D116" s="5">
        <v>6587.7</v>
      </c>
      <c r="E116" s="5">
        <v>8783.6</v>
      </c>
    </row>
    <row r="117" spans="1:5" x14ac:dyDescent="0.2">
      <c r="A117" t="s">
        <v>127</v>
      </c>
      <c r="B117" t="s">
        <v>19</v>
      </c>
      <c r="C117" t="s">
        <v>138</v>
      </c>
      <c r="D117" s="5">
        <v>1523.7339999999999</v>
      </c>
      <c r="E117" s="5">
        <v>2582.6</v>
      </c>
    </row>
    <row r="118" spans="1:5" x14ac:dyDescent="0.2">
      <c r="A118" t="s">
        <v>127</v>
      </c>
      <c r="B118" t="s">
        <v>19</v>
      </c>
      <c r="C118" t="s">
        <v>139</v>
      </c>
      <c r="D118" s="5">
        <v>1476.1112999999998</v>
      </c>
      <c r="E118" s="5">
        <v>3989.49</v>
      </c>
    </row>
    <row r="119" spans="1:5" x14ac:dyDescent="0.2">
      <c r="A119" t="s">
        <v>127</v>
      </c>
      <c r="B119" t="s">
        <v>19</v>
      </c>
      <c r="C119" t="s">
        <v>140</v>
      </c>
      <c r="D119" s="5">
        <v>283.11800000000005</v>
      </c>
      <c r="E119" s="5">
        <v>302.8</v>
      </c>
    </row>
    <row r="120" spans="1:5" x14ac:dyDescent="0.2">
      <c r="A120" t="s">
        <v>127</v>
      </c>
      <c r="B120" t="s">
        <v>19</v>
      </c>
      <c r="C120" t="s">
        <v>141</v>
      </c>
      <c r="D120" s="5">
        <v>3591.4715999999999</v>
      </c>
      <c r="E120" s="5">
        <v>6087.24</v>
      </c>
    </row>
    <row r="121" spans="1:5" x14ac:dyDescent="0.2">
      <c r="A121" t="s">
        <v>127</v>
      </c>
      <c r="B121" t="s">
        <v>19</v>
      </c>
      <c r="C121" t="s">
        <v>142</v>
      </c>
      <c r="D121" s="5">
        <v>3894.4124999999999</v>
      </c>
      <c r="E121" s="5">
        <v>8654.25</v>
      </c>
    </row>
    <row r="122" spans="1:5" x14ac:dyDescent="0.2">
      <c r="A122" t="s">
        <v>127</v>
      </c>
      <c r="B122" t="s">
        <v>19</v>
      </c>
      <c r="C122" t="s">
        <v>143</v>
      </c>
      <c r="D122" s="5">
        <v>4539.4910000000009</v>
      </c>
      <c r="E122" s="5">
        <v>8253.6200000000008</v>
      </c>
    </row>
    <row r="123" spans="1:5" x14ac:dyDescent="0.2">
      <c r="A123" t="s">
        <v>144</v>
      </c>
      <c r="B123" t="s">
        <v>19</v>
      </c>
      <c r="C123" t="s">
        <v>145</v>
      </c>
      <c r="D123" s="5">
        <v>1049.8713</v>
      </c>
      <c r="E123" s="5">
        <v>2837.49</v>
      </c>
    </row>
    <row r="124" spans="1:5" x14ac:dyDescent="0.2">
      <c r="A124" t="s">
        <v>144</v>
      </c>
      <c r="B124" t="s">
        <v>19</v>
      </c>
      <c r="C124" t="s">
        <v>146</v>
      </c>
      <c r="D124" s="5">
        <v>2645.0589</v>
      </c>
      <c r="E124" s="5">
        <v>2828.94</v>
      </c>
    </row>
    <row r="125" spans="1:5" x14ac:dyDescent="0.2">
      <c r="A125" t="s">
        <v>144</v>
      </c>
      <c r="B125" t="s">
        <v>19</v>
      </c>
      <c r="C125" t="s">
        <v>147</v>
      </c>
      <c r="D125" s="5">
        <v>3233.7251000000001</v>
      </c>
      <c r="E125" s="5">
        <v>5480.89</v>
      </c>
    </row>
    <row r="126" spans="1:5" x14ac:dyDescent="0.2">
      <c r="A126" t="s">
        <v>144</v>
      </c>
      <c r="B126" t="s">
        <v>19</v>
      </c>
      <c r="C126" t="s">
        <v>148</v>
      </c>
      <c r="D126" s="5">
        <v>3325.6755000000003</v>
      </c>
      <c r="E126" s="5">
        <v>7390.39</v>
      </c>
    </row>
    <row r="127" spans="1:5" x14ac:dyDescent="0.2">
      <c r="A127" t="s">
        <v>144</v>
      </c>
      <c r="B127" t="s">
        <v>19</v>
      </c>
      <c r="C127" t="s">
        <v>149</v>
      </c>
      <c r="D127" s="5">
        <v>2280.1692000000003</v>
      </c>
      <c r="E127" s="5">
        <v>3353.19</v>
      </c>
    </row>
    <row r="128" spans="1:5" x14ac:dyDescent="0.2">
      <c r="A128" t="s">
        <v>144</v>
      </c>
      <c r="B128" t="s">
        <v>19</v>
      </c>
      <c r="C128" t="s">
        <v>150</v>
      </c>
      <c r="D128" s="5">
        <v>6397.6814000000004</v>
      </c>
      <c r="E128" s="5">
        <v>6842.44</v>
      </c>
    </row>
    <row r="129" spans="1:5" x14ac:dyDescent="0.2">
      <c r="A129" t="s">
        <v>144</v>
      </c>
      <c r="B129" t="s">
        <v>19</v>
      </c>
      <c r="C129" t="s">
        <v>151</v>
      </c>
      <c r="D129" s="5">
        <v>3313.2715000000003</v>
      </c>
      <c r="E129" s="5">
        <v>6024.13</v>
      </c>
    </row>
    <row r="130" spans="1:5" x14ac:dyDescent="0.2">
      <c r="A130" t="s">
        <v>144</v>
      </c>
      <c r="B130" t="s">
        <v>19</v>
      </c>
      <c r="C130" t="s">
        <v>152</v>
      </c>
      <c r="D130" s="5">
        <v>1664.5013999999999</v>
      </c>
      <c r="E130" s="5">
        <v>2869.83</v>
      </c>
    </row>
    <row r="131" spans="1:5" x14ac:dyDescent="0.2">
      <c r="A131" t="s">
        <v>144</v>
      </c>
      <c r="B131" t="s">
        <v>19</v>
      </c>
      <c r="C131" t="s">
        <v>153</v>
      </c>
      <c r="D131" s="5">
        <v>2964.7575000000002</v>
      </c>
      <c r="E131" s="5">
        <v>6588.35</v>
      </c>
    </row>
    <row r="132" spans="1:5" x14ac:dyDescent="0.2">
      <c r="A132" t="s">
        <v>144</v>
      </c>
      <c r="B132" t="s">
        <v>19</v>
      </c>
      <c r="C132" t="s">
        <v>154</v>
      </c>
      <c r="D132" s="5">
        <v>3068.3971999999999</v>
      </c>
      <c r="E132" s="5">
        <v>5290.34</v>
      </c>
    </row>
    <row r="133" spans="1:5" x14ac:dyDescent="0.2">
      <c r="A133" t="s">
        <v>144</v>
      </c>
      <c r="B133" t="s">
        <v>19</v>
      </c>
      <c r="C133" t="s">
        <v>155</v>
      </c>
      <c r="D133" s="5">
        <v>3719.6367999999998</v>
      </c>
      <c r="E133" s="5">
        <v>4226.8599999999997</v>
      </c>
    </row>
    <row r="134" spans="1:5" x14ac:dyDescent="0.2">
      <c r="A134" t="s">
        <v>144</v>
      </c>
      <c r="B134" t="s">
        <v>19</v>
      </c>
      <c r="C134" t="s">
        <v>156</v>
      </c>
      <c r="D134" s="5">
        <v>4710.7251999999999</v>
      </c>
      <c r="E134" s="5">
        <v>7984.28</v>
      </c>
    </row>
    <row r="135" spans="1:5" x14ac:dyDescent="0.2">
      <c r="A135" t="s">
        <v>144</v>
      </c>
      <c r="B135" t="s">
        <v>19</v>
      </c>
      <c r="C135" t="s">
        <v>157</v>
      </c>
      <c r="D135" s="5">
        <v>6892.1624999999995</v>
      </c>
      <c r="E135" s="5">
        <v>9189.5499999999993</v>
      </c>
    </row>
    <row r="136" spans="1:5" x14ac:dyDescent="0.2">
      <c r="A136" t="s">
        <v>144</v>
      </c>
      <c r="B136" t="s">
        <v>19</v>
      </c>
      <c r="C136" t="s">
        <v>158</v>
      </c>
      <c r="D136" s="5">
        <v>4773.7608</v>
      </c>
      <c r="E136" s="5">
        <v>8091.12</v>
      </c>
    </row>
    <row r="137" spans="1:5" x14ac:dyDescent="0.2">
      <c r="A137" t="s">
        <v>144</v>
      </c>
      <c r="B137" t="s">
        <v>19</v>
      </c>
      <c r="C137" t="s">
        <v>159</v>
      </c>
      <c r="D137" s="5">
        <v>4570.1656000000003</v>
      </c>
      <c r="E137" s="5">
        <v>5193.37</v>
      </c>
    </row>
    <row r="138" spans="1:5" x14ac:dyDescent="0.2">
      <c r="A138" t="s">
        <v>144</v>
      </c>
      <c r="B138" t="s">
        <v>19</v>
      </c>
      <c r="C138" t="s">
        <v>160</v>
      </c>
      <c r="D138" s="5">
        <v>6362.0567999999994</v>
      </c>
      <c r="E138" s="5">
        <v>7229.61</v>
      </c>
    </row>
    <row r="139" spans="1:5" x14ac:dyDescent="0.2">
      <c r="A139" t="s">
        <v>144</v>
      </c>
      <c r="B139" t="s">
        <v>19</v>
      </c>
      <c r="C139" t="s">
        <v>161</v>
      </c>
      <c r="D139" s="5">
        <v>1068.597</v>
      </c>
      <c r="E139" s="5">
        <v>2888.1</v>
      </c>
    </row>
    <row r="140" spans="1:5" x14ac:dyDescent="0.2">
      <c r="A140" t="s">
        <v>162</v>
      </c>
      <c r="B140" t="s">
        <v>19</v>
      </c>
      <c r="C140" t="s">
        <v>163</v>
      </c>
      <c r="D140" s="5">
        <v>2143.98</v>
      </c>
      <c r="E140" s="5">
        <v>4764.3999999999996</v>
      </c>
    </row>
    <row r="141" spans="1:5" x14ac:dyDescent="0.2">
      <c r="A141" t="s">
        <v>162</v>
      </c>
      <c r="B141" t="s">
        <v>19</v>
      </c>
      <c r="C141" t="s">
        <v>164</v>
      </c>
      <c r="D141" s="5">
        <v>1004.5194</v>
      </c>
      <c r="E141" s="5">
        <v>1731.93</v>
      </c>
    </row>
    <row r="142" spans="1:5" x14ac:dyDescent="0.2">
      <c r="A142" t="s">
        <v>162</v>
      </c>
      <c r="B142" t="s">
        <v>19</v>
      </c>
      <c r="C142" t="s">
        <v>165</v>
      </c>
      <c r="D142" s="5">
        <v>3913.9425000000001</v>
      </c>
      <c r="E142" s="5">
        <v>5218.59</v>
      </c>
    </row>
    <row r="143" spans="1:5" x14ac:dyDescent="0.2">
      <c r="A143" t="s">
        <v>162</v>
      </c>
      <c r="B143" t="s">
        <v>19</v>
      </c>
      <c r="C143" t="s">
        <v>166</v>
      </c>
      <c r="D143" s="5">
        <v>6202.6778000000004</v>
      </c>
      <c r="E143" s="5">
        <v>6633.88</v>
      </c>
    </row>
    <row r="144" spans="1:5" x14ac:dyDescent="0.2">
      <c r="A144" t="s">
        <v>162</v>
      </c>
      <c r="B144" t="s">
        <v>19</v>
      </c>
      <c r="C144" t="s">
        <v>167</v>
      </c>
      <c r="D144" s="5">
        <v>3111.4742999999999</v>
      </c>
      <c r="E144" s="5">
        <v>8409.39</v>
      </c>
    </row>
    <row r="145" spans="1:5" x14ac:dyDescent="0.2">
      <c r="A145" t="s">
        <v>162</v>
      </c>
      <c r="B145" t="s">
        <v>19</v>
      </c>
      <c r="C145" t="s">
        <v>168</v>
      </c>
      <c r="D145" s="5">
        <v>5815.1016</v>
      </c>
      <c r="E145" s="5">
        <v>6608.07</v>
      </c>
    </row>
    <row r="146" spans="1:5" x14ac:dyDescent="0.2">
      <c r="A146" t="s">
        <v>162</v>
      </c>
      <c r="B146" t="s">
        <v>19</v>
      </c>
      <c r="C146" t="s">
        <v>169</v>
      </c>
      <c r="D146" s="5">
        <v>682.20900000000006</v>
      </c>
      <c r="E146" s="5">
        <v>1240.3800000000001</v>
      </c>
    </row>
    <row r="147" spans="1:5" x14ac:dyDescent="0.2">
      <c r="A147" t="s">
        <v>162</v>
      </c>
      <c r="B147" t="s">
        <v>19</v>
      </c>
      <c r="C147" t="s">
        <v>170</v>
      </c>
      <c r="D147" s="5">
        <v>755.2985000000001</v>
      </c>
      <c r="E147" s="5">
        <v>1373.27</v>
      </c>
    </row>
    <row r="148" spans="1:5" x14ac:dyDescent="0.2">
      <c r="A148" t="s">
        <v>162</v>
      </c>
      <c r="B148" t="s">
        <v>19</v>
      </c>
      <c r="C148" t="s">
        <v>171</v>
      </c>
      <c r="D148" s="5">
        <v>926.09100000000001</v>
      </c>
      <c r="E148" s="5">
        <v>2057.98</v>
      </c>
    </row>
    <row r="149" spans="1:5" x14ac:dyDescent="0.2">
      <c r="A149" t="s">
        <v>162</v>
      </c>
      <c r="B149" t="s">
        <v>19</v>
      </c>
      <c r="C149" t="s">
        <v>172</v>
      </c>
      <c r="D149" s="5">
        <v>4467.8380000000006</v>
      </c>
      <c r="E149" s="5">
        <v>6570.35</v>
      </c>
    </row>
    <row r="150" spans="1:5" x14ac:dyDescent="0.2">
      <c r="A150" t="s">
        <v>162</v>
      </c>
      <c r="B150" t="s">
        <v>19</v>
      </c>
      <c r="C150" t="s">
        <v>173</v>
      </c>
      <c r="D150" s="5">
        <v>4488.7139999999999</v>
      </c>
      <c r="E150" s="5">
        <v>9974.92</v>
      </c>
    </row>
    <row r="151" spans="1:5" x14ac:dyDescent="0.2">
      <c r="A151" t="s">
        <v>162</v>
      </c>
      <c r="B151" t="s">
        <v>19</v>
      </c>
      <c r="C151" t="s">
        <v>174</v>
      </c>
      <c r="D151" s="5">
        <v>1762.2388999999998</v>
      </c>
      <c r="E151" s="5">
        <v>4098.2299999999996</v>
      </c>
    </row>
    <row r="152" spans="1:5" x14ac:dyDescent="0.2">
      <c r="A152" t="s">
        <v>162</v>
      </c>
      <c r="B152" t="s">
        <v>19</v>
      </c>
      <c r="C152" t="s">
        <v>175</v>
      </c>
      <c r="D152" s="5">
        <v>4517.7975999999999</v>
      </c>
      <c r="E152" s="5">
        <v>6643.82</v>
      </c>
    </row>
    <row r="153" spans="1:5" x14ac:dyDescent="0.2">
      <c r="A153" t="s">
        <v>162</v>
      </c>
      <c r="B153" t="s">
        <v>19</v>
      </c>
      <c r="C153" t="s">
        <v>176</v>
      </c>
      <c r="D153" s="5">
        <v>454.23</v>
      </c>
      <c r="E153" s="5">
        <v>1009.4</v>
      </c>
    </row>
    <row r="154" spans="1:5" x14ac:dyDescent="0.2">
      <c r="A154" t="s">
        <v>162</v>
      </c>
      <c r="B154" t="s">
        <v>19</v>
      </c>
      <c r="C154" t="s">
        <v>177</v>
      </c>
      <c r="D154" s="5">
        <v>3558.8649</v>
      </c>
      <c r="E154" s="5">
        <v>8276.43</v>
      </c>
    </row>
    <row r="155" spans="1:5" x14ac:dyDescent="0.2">
      <c r="A155" t="s">
        <v>162</v>
      </c>
      <c r="B155" t="s">
        <v>19</v>
      </c>
      <c r="C155" t="s">
        <v>178</v>
      </c>
      <c r="D155" s="5">
        <v>114.453</v>
      </c>
      <c r="E155" s="5">
        <v>254.34</v>
      </c>
    </row>
    <row r="156" spans="1:5" x14ac:dyDescent="0.2">
      <c r="A156" t="s">
        <v>18</v>
      </c>
      <c r="B156" t="s">
        <v>179</v>
      </c>
      <c r="C156" t="s">
        <v>180</v>
      </c>
      <c r="D156" s="5">
        <v>3576.3728000000001</v>
      </c>
      <c r="E156" s="5">
        <v>4064.06</v>
      </c>
    </row>
    <row r="157" spans="1:5" x14ac:dyDescent="0.2">
      <c r="A157" t="s">
        <v>18</v>
      </c>
      <c r="B157" t="s">
        <v>179</v>
      </c>
      <c r="C157" t="s">
        <v>181</v>
      </c>
      <c r="D157" s="5">
        <v>114.02549999999999</v>
      </c>
      <c r="E157" s="5">
        <v>253.39</v>
      </c>
    </row>
    <row r="158" spans="1:5" x14ac:dyDescent="0.2">
      <c r="A158" t="s">
        <v>18</v>
      </c>
      <c r="B158" t="s">
        <v>179</v>
      </c>
      <c r="C158" t="s">
        <v>182</v>
      </c>
      <c r="D158" s="5">
        <v>4316.7080000000005</v>
      </c>
      <c r="E158" s="5">
        <v>4616.8</v>
      </c>
    </row>
    <row r="159" spans="1:5" x14ac:dyDescent="0.2">
      <c r="A159" t="s">
        <v>18</v>
      </c>
      <c r="B159" t="s">
        <v>179</v>
      </c>
      <c r="C159" t="s">
        <v>183</v>
      </c>
      <c r="D159" s="5">
        <v>6587.55</v>
      </c>
      <c r="E159" s="5">
        <v>8783.4</v>
      </c>
    </row>
    <row r="160" spans="1:5" x14ac:dyDescent="0.2">
      <c r="A160" t="s">
        <v>18</v>
      </c>
      <c r="B160" t="s">
        <v>179</v>
      </c>
      <c r="C160" t="s">
        <v>184</v>
      </c>
      <c r="D160" s="5">
        <v>2674.672</v>
      </c>
      <c r="E160" s="5">
        <v>4863.04</v>
      </c>
    </row>
    <row r="161" spans="1:5" x14ac:dyDescent="0.2">
      <c r="A161" t="s">
        <v>18</v>
      </c>
      <c r="B161" t="s">
        <v>179</v>
      </c>
      <c r="C161" t="s">
        <v>185</v>
      </c>
      <c r="D161" s="5">
        <v>1834.0455999999999</v>
      </c>
      <c r="E161" s="5">
        <v>4956.88</v>
      </c>
    </row>
    <row r="162" spans="1:5" x14ac:dyDescent="0.2">
      <c r="A162" t="s">
        <v>18</v>
      </c>
      <c r="B162" t="s">
        <v>179</v>
      </c>
      <c r="C162" t="s">
        <v>186</v>
      </c>
      <c r="D162" s="5">
        <v>3545.6228500000002</v>
      </c>
      <c r="E162" s="5">
        <v>3792.11</v>
      </c>
    </row>
    <row r="163" spans="1:5" x14ac:dyDescent="0.2">
      <c r="A163" t="s">
        <v>18</v>
      </c>
      <c r="B163" t="s">
        <v>179</v>
      </c>
      <c r="C163" t="s">
        <v>187</v>
      </c>
      <c r="D163" s="5">
        <v>1465.0916</v>
      </c>
      <c r="E163" s="5">
        <v>2526.02</v>
      </c>
    </row>
    <row r="164" spans="1:5" x14ac:dyDescent="0.2">
      <c r="A164" t="s">
        <v>18</v>
      </c>
      <c r="B164" t="s">
        <v>179</v>
      </c>
      <c r="C164" t="s">
        <v>188</v>
      </c>
      <c r="D164" s="5">
        <v>6214.076</v>
      </c>
      <c r="E164" s="5">
        <v>7061.45</v>
      </c>
    </row>
    <row r="165" spans="1:5" x14ac:dyDescent="0.2">
      <c r="A165" t="s">
        <v>18</v>
      </c>
      <c r="B165" t="s">
        <v>179</v>
      </c>
      <c r="C165" t="s">
        <v>189</v>
      </c>
      <c r="D165" s="5">
        <v>2934.8968</v>
      </c>
      <c r="E165" s="5">
        <v>3335.11</v>
      </c>
    </row>
    <row r="166" spans="1:5" x14ac:dyDescent="0.2">
      <c r="A166" t="s">
        <v>18</v>
      </c>
      <c r="B166" t="s">
        <v>179</v>
      </c>
      <c r="C166" t="s">
        <v>190</v>
      </c>
      <c r="D166" s="5">
        <v>5267.8741500000006</v>
      </c>
      <c r="E166" s="5">
        <v>5634.09</v>
      </c>
    </row>
    <row r="167" spans="1:5" x14ac:dyDescent="0.2">
      <c r="A167" t="s">
        <v>18</v>
      </c>
      <c r="B167" t="s">
        <v>179</v>
      </c>
      <c r="C167" t="s">
        <v>191</v>
      </c>
      <c r="D167" s="5">
        <v>3183.9780000000001</v>
      </c>
      <c r="E167" s="5">
        <v>7404.6</v>
      </c>
    </row>
    <row r="168" spans="1:5" x14ac:dyDescent="0.2">
      <c r="A168" t="s">
        <v>18</v>
      </c>
      <c r="B168" t="s">
        <v>179</v>
      </c>
      <c r="C168" t="s">
        <v>192</v>
      </c>
      <c r="D168" s="5">
        <v>58.759700000000002</v>
      </c>
      <c r="E168" s="5">
        <v>158.81</v>
      </c>
    </row>
    <row r="169" spans="1:5" x14ac:dyDescent="0.2">
      <c r="A169" t="s">
        <v>18</v>
      </c>
      <c r="B169" t="s">
        <v>179</v>
      </c>
      <c r="C169" t="s">
        <v>193</v>
      </c>
      <c r="D169" s="5">
        <v>833.04759999999999</v>
      </c>
      <c r="E169" s="5">
        <v>1937.32</v>
      </c>
    </row>
    <row r="170" spans="1:5" x14ac:dyDescent="0.2">
      <c r="A170" t="s">
        <v>18</v>
      </c>
      <c r="B170" t="s">
        <v>179</v>
      </c>
      <c r="C170" t="s">
        <v>194</v>
      </c>
      <c r="D170" s="5">
        <v>558.24749999999995</v>
      </c>
      <c r="E170" s="5">
        <v>1298.25</v>
      </c>
    </row>
    <row r="171" spans="1:5" x14ac:dyDescent="0.2">
      <c r="A171" t="s">
        <v>18</v>
      </c>
      <c r="B171" t="s">
        <v>179</v>
      </c>
      <c r="C171" t="s">
        <v>195</v>
      </c>
      <c r="D171" s="5">
        <v>8100.62</v>
      </c>
      <c r="E171" s="5">
        <v>9205.25</v>
      </c>
    </row>
    <row r="172" spans="1:5" x14ac:dyDescent="0.2">
      <c r="A172" t="s">
        <v>18</v>
      </c>
      <c r="B172" t="s">
        <v>179</v>
      </c>
      <c r="C172" t="s">
        <v>196</v>
      </c>
      <c r="D172" s="5">
        <v>1929.2939999999999</v>
      </c>
      <c r="E172" s="5">
        <v>4287.32</v>
      </c>
    </row>
    <row r="173" spans="1:5" x14ac:dyDescent="0.2">
      <c r="A173" t="s">
        <v>18</v>
      </c>
      <c r="B173" t="s">
        <v>179</v>
      </c>
      <c r="C173" t="s">
        <v>197</v>
      </c>
      <c r="D173" s="5">
        <v>3127.7565</v>
      </c>
      <c r="E173" s="5">
        <v>6950.57</v>
      </c>
    </row>
    <row r="174" spans="1:5" x14ac:dyDescent="0.2">
      <c r="A174" t="s">
        <v>18</v>
      </c>
      <c r="B174" t="s">
        <v>179</v>
      </c>
      <c r="C174" t="s">
        <v>198</v>
      </c>
      <c r="D174" s="5">
        <v>6487.5183999999999</v>
      </c>
      <c r="E174" s="5">
        <v>7372.18</v>
      </c>
    </row>
    <row r="175" spans="1:5" x14ac:dyDescent="0.2">
      <c r="A175" t="s">
        <v>18</v>
      </c>
      <c r="B175" t="s">
        <v>179</v>
      </c>
      <c r="C175" t="s">
        <v>199</v>
      </c>
      <c r="D175" s="5">
        <v>4677.2253000000001</v>
      </c>
      <c r="E175" s="5">
        <v>5002.38</v>
      </c>
    </row>
    <row r="176" spans="1:5" x14ac:dyDescent="0.2">
      <c r="A176" t="s">
        <v>18</v>
      </c>
      <c r="B176" t="s">
        <v>179</v>
      </c>
      <c r="C176" t="s">
        <v>200</v>
      </c>
      <c r="D176" s="5">
        <v>3410.2440000000001</v>
      </c>
      <c r="E176" s="5">
        <v>7578.32</v>
      </c>
    </row>
    <row r="177" spans="1:5" x14ac:dyDescent="0.2">
      <c r="A177" t="s">
        <v>18</v>
      </c>
      <c r="B177" t="s">
        <v>179</v>
      </c>
      <c r="C177" t="s">
        <v>201</v>
      </c>
      <c r="D177" s="5">
        <v>1735.7340000000002</v>
      </c>
      <c r="E177" s="5">
        <v>1856.4</v>
      </c>
    </row>
    <row r="178" spans="1:5" x14ac:dyDescent="0.2">
      <c r="A178" t="s">
        <v>41</v>
      </c>
      <c r="B178" t="s">
        <v>179</v>
      </c>
      <c r="C178" t="s">
        <v>202</v>
      </c>
      <c r="D178" s="5">
        <v>6662.8287000000009</v>
      </c>
      <c r="E178" s="5">
        <v>7126.02</v>
      </c>
    </row>
    <row r="179" spans="1:5" x14ac:dyDescent="0.2">
      <c r="A179" t="s">
        <v>41</v>
      </c>
      <c r="B179" t="s">
        <v>179</v>
      </c>
      <c r="C179" t="s">
        <v>203</v>
      </c>
      <c r="D179" s="5">
        <v>4533.7574999999997</v>
      </c>
      <c r="E179" s="5">
        <v>6045.01</v>
      </c>
    </row>
    <row r="180" spans="1:5" x14ac:dyDescent="0.2">
      <c r="A180" t="s">
        <v>41</v>
      </c>
      <c r="B180" t="s">
        <v>179</v>
      </c>
      <c r="C180" t="s">
        <v>204</v>
      </c>
      <c r="D180" s="5">
        <v>7115.3280000000004</v>
      </c>
      <c r="E180" s="5">
        <v>8085.6</v>
      </c>
    </row>
    <row r="181" spans="1:5" x14ac:dyDescent="0.2">
      <c r="A181" t="s">
        <v>41</v>
      </c>
      <c r="B181" t="s">
        <v>179</v>
      </c>
      <c r="C181" t="s">
        <v>205</v>
      </c>
      <c r="D181" s="5">
        <v>4924.26</v>
      </c>
      <c r="E181" s="5">
        <v>8953.2000000000007</v>
      </c>
    </row>
    <row r="182" spans="1:5" x14ac:dyDescent="0.2">
      <c r="A182" t="s">
        <v>41</v>
      </c>
      <c r="B182" t="s">
        <v>179</v>
      </c>
      <c r="C182" t="s">
        <v>206</v>
      </c>
      <c r="D182" s="5">
        <v>3540.5865000000003</v>
      </c>
      <c r="E182" s="5">
        <v>6437.43</v>
      </c>
    </row>
    <row r="183" spans="1:5" x14ac:dyDescent="0.2">
      <c r="A183" t="s">
        <v>41</v>
      </c>
      <c r="B183" t="s">
        <v>179</v>
      </c>
      <c r="C183" t="s">
        <v>207</v>
      </c>
      <c r="D183" s="5">
        <v>2149.3636000000001</v>
      </c>
      <c r="E183" s="5">
        <v>4998.5200000000004</v>
      </c>
    </row>
    <row r="184" spans="1:5" x14ac:dyDescent="0.2">
      <c r="A184" t="s">
        <v>41</v>
      </c>
      <c r="B184" t="s">
        <v>179</v>
      </c>
      <c r="C184" t="s">
        <v>208</v>
      </c>
      <c r="D184" s="5">
        <v>1193.4675</v>
      </c>
      <c r="E184" s="5">
        <v>1591.29</v>
      </c>
    </row>
    <row r="185" spans="1:5" x14ac:dyDescent="0.2">
      <c r="A185" t="s">
        <v>41</v>
      </c>
      <c r="B185" t="s">
        <v>179</v>
      </c>
      <c r="C185" t="s">
        <v>209</v>
      </c>
      <c r="D185" s="5">
        <v>4647.2855000000009</v>
      </c>
      <c r="E185" s="5">
        <v>8449.61</v>
      </c>
    </row>
    <row r="186" spans="1:5" x14ac:dyDescent="0.2">
      <c r="A186" t="s">
        <v>41</v>
      </c>
      <c r="B186" t="s">
        <v>179</v>
      </c>
      <c r="C186" t="s">
        <v>210</v>
      </c>
      <c r="D186" s="5">
        <v>7978.40175</v>
      </c>
      <c r="E186" s="5">
        <v>8533.0499999999993</v>
      </c>
    </row>
    <row r="187" spans="1:5" x14ac:dyDescent="0.2">
      <c r="A187" t="s">
        <v>41</v>
      </c>
      <c r="B187" t="s">
        <v>179</v>
      </c>
      <c r="C187" t="s">
        <v>211</v>
      </c>
      <c r="D187" s="5">
        <v>8815.9186500000014</v>
      </c>
      <c r="E187" s="5">
        <v>9428.7900000000009</v>
      </c>
    </row>
    <row r="188" spans="1:5" x14ac:dyDescent="0.2">
      <c r="A188" t="s">
        <v>41</v>
      </c>
      <c r="B188" t="s">
        <v>179</v>
      </c>
      <c r="C188" t="s">
        <v>212</v>
      </c>
      <c r="D188" s="5">
        <v>5646.1288999999988</v>
      </c>
      <c r="E188" s="5">
        <v>9569.7099999999991</v>
      </c>
    </row>
    <row r="189" spans="1:5" x14ac:dyDescent="0.2">
      <c r="A189" t="s">
        <v>41</v>
      </c>
      <c r="B189" t="s">
        <v>179</v>
      </c>
      <c r="C189" t="s">
        <v>84</v>
      </c>
      <c r="D189" s="5">
        <v>2065.1130000000003</v>
      </c>
      <c r="E189" s="5">
        <v>4589.1400000000003</v>
      </c>
    </row>
    <row r="190" spans="1:5" x14ac:dyDescent="0.2">
      <c r="A190" t="s">
        <v>41</v>
      </c>
      <c r="B190" t="s">
        <v>179</v>
      </c>
      <c r="C190" t="s">
        <v>213</v>
      </c>
      <c r="D190" s="5">
        <v>1670.3685</v>
      </c>
      <c r="E190" s="5">
        <v>3711.93</v>
      </c>
    </row>
    <row r="191" spans="1:5" x14ac:dyDescent="0.2">
      <c r="A191" t="s">
        <v>41</v>
      </c>
      <c r="B191" t="s">
        <v>179</v>
      </c>
      <c r="C191" t="s">
        <v>214</v>
      </c>
      <c r="D191" s="5">
        <v>421.61680000000001</v>
      </c>
      <c r="E191" s="5">
        <v>479.11</v>
      </c>
    </row>
    <row r="192" spans="1:5" x14ac:dyDescent="0.2">
      <c r="A192" t="s">
        <v>41</v>
      </c>
      <c r="B192" t="s">
        <v>179</v>
      </c>
      <c r="C192" t="s">
        <v>215</v>
      </c>
      <c r="D192" s="5">
        <v>2632.6793000000002</v>
      </c>
      <c r="E192" s="5">
        <v>6122.51</v>
      </c>
    </row>
    <row r="193" spans="1:5" x14ac:dyDescent="0.2">
      <c r="A193" t="s">
        <v>41</v>
      </c>
      <c r="B193" t="s">
        <v>179</v>
      </c>
      <c r="C193" t="s">
        <v>216</v>
      </c>
      <c r="D193" s="5">
        <v>3641.2515000000003</v>
      </c>
      <c r="E193" s="5">
        <v>8091.67</v>
      </c>
    </row>
    <row r="194" spans="1:5" x14ac:dyDescent="0.2">
      <c r="A194" t="s">
        <v>41</v>
      </c>
      <c r="B194" t="s">
        <v>179</v>
      </c>
      <c r="C194" t="s">
        <v>217</v>
      </c>
      <c r="D194" s="5">
        <v>1242.0676000000001</v>
      </c>
      <c r="E194" s="5">
        <v>1826.57</v>
      </c>
    </row>
    <row r="195" spans="1:5" x14ac:dyDescent="0.2">
      <c r="A195" t="s">
        <v>41</v>
      </c>
      <c r="B195" t="s">
        <v>179</v>
      </c>
      <c r="C195" t="s">
        <v>218</v>
      </c>
      <c r="D195" s="5">
        <v>2693.556</v>
      </c>
      <c r="E195" s="5">
        <v>5985.68</v>
      </c>
    </row>
    <row r="196" spans="1:5" x14ac:dyDescent="0.2">
      <c r="A196" t="s">
        <v>41</v>
      </c>
      <c r="B196" t="s">
        <v>179</v>
      </c>
      <c r="C196" t="s">
        <v>219</v>
      </c>
      <c r="D196" s="5">
        <v>627.28200000000004</v>
      </c>
      <c r="E196" s="5">
        <v>1393.96</v>
      </c>
    </row>
    <row r="197" spans="1:5" x14ac:dyDescent="0.2">
      <c r="A197" t="s">
        <v>41</v>
      </c>
      <c r="B197" s="6" t="s">
        <v>179</v>
      </c>
      <c r="C197" t="s">
        <v>220</v>
      </c>
      <c r="D197" s="5">
        <v>3188.9187000000002</v>
      </c>
      <c r="E197" s="5">
        <v>7416.09</v>
      </c>
    </row>
    <row r="198" spans="1:5" x14ac:dyDescent="0.2">
      <c r="A198" t="s">
        <v>41</v>
      </c>
      <c r="B198" t="s">
        <v>179</v>
      </c>
      <c r="C198" t="s">
        <v>221</v>
      </c>
      <c r="D198" s="5">
        <v>1721.5523000000001</v>
      </c>
      <c r="E198" s="5">
        <v>4003.61</v>
      </c>
    </row>
    <row r="199" spans="1:5" x14ac:dyDescent="0.2">
      <c r="A199" t="s">
        <v>41</v>
      </c>
      <c r="B199" t="s">
        <v>179</v>
      </c>
      <c r="C199" t="s">
        <v>222</v>
      </c>
      <c r="D199" s="5">
        <v>4577.7273999999998</v>
      </c>
      <c r="E199" s="5">
        <v>7758.86</v>
      </c>
    </row>
    <row r="200" spans="1:5" x14ac:dyDescent="0.2">
      <c r="A200" t="s">
        <v>67</v>
      </c>
      <c r="B200" t="s">
        <v>179</v>
      </c>
      <c r="C200" t="s">
        <v>223</v>
      </c>
      <c r="D200" s="5">
        <v>2891.0551999999998</v>
      </c>
      <c r="E200" s="5">
        <v>3285.29</v>
      </c>
    </row>
    <row r="201" spans="1:5" x14ac:dyDescent="0.2">
      <c r="A201" t="s">
        <v>67</v>
      </c>
      <c r="B201" t="s">
        <v>179</v>
      </c>
      <c r="C201" t="s">
        <v>224</v>
      </c>
      <c r="D201" s="5">
        <v>4069.8790000000004</v>
      </c>
      <c r="E201" s="5">
        <v>7399.78</v>
      </c>
    </row>
    <row r="202" spans="1:5" x14ac:dyDescent="0.2">
      <c r="A202" t="s">
        <v>67</v>
      </c>
      <c r="B202" t="s">
        <v>179</v>
      </c>
      <c r="C202" t="s">
        <v>225</v>
      </c>
      <c r="D202" s="5">
        <v>3163.7775000000001</v>
      </c>
      <c r="E202" s="5">
        <v>4218.37</v>
      </c>
    </row>
    <row r="203" spans="1:5" x14ac:dyDescent="0.2">
      <c r="A203" t="s">
        <v>67</v>
      </c>
      <c r="B203" t="s">
        <v>179</v>
      </c>
      <c r="C203" t="s">
        <v>226</v>
      </c>
      <c r="D203" s="5">
        <v>2274.3017999999997</v>
      </c>
      <c r="E203" s="5">
        <v>3921.21</v>
      </c>
    </row>
    <row r="204" spans="1:5" x14ac:dyDescent="0.2">
      <c r="A204" t="s">
        <v>67</v>
      </c>
      <c r="B204" t="s">
        <v>179</v>
      </c>
      <c r="C204" t="s">
        <v>227</v>
      </c>
      <c r="D204" s="5">
        <v>3253.4849999999997</v>
      </c>
      <c r="E204" s="5">
        <v>4337.9799999999996</v>
      </c>
    </row>
    <row r="205" spans="1:5" x14ac:dyDescent="0.2">
      <c r="A205" t="s">
        <v>67</v>
      </c>
      <c r="B205" t="s">
        <v>179</v>
      </c>
      <c r="C205" t="s">
        <v>228</v>
      </c>
      <c r="D205" s="5">
        <v>3330.0135</v>
      </c>
      <c r="E205" s="5">
        <v>7400.03</v>
      </c>
    </row>
    <row r="206" spans="1:5" x14ac:dyDescent="0.2">
      <c r="A206" t="s">
        <v>67</v>
      </c>
      <c r="B206" t="s">
        <v>179</v>
      </c>
      <c r="C206" t="s">
        <v>229</v>
      </c>
      <c r="D206" s="5">
        <v>1880.0402999999999</v>
      </c>
      <c r="E206" s="5">
        <v>5081.1899999999996</v>
      </c>
    </row>
    <row r="207" spans="1:5" x14ac:dyDescent="0.2">
      <c r="A207" t="s">
        <v>67</v>
      </c>
      <c r="B207" t="s">
        <v>179</v>
      </c>
      <c r="C207" t="s">
        <v>230</v>
      </c>
      <c r="D207" s="5">
        <v>4382.9456</v>
      </c>
      <c r="E207" s="5">
        <v>4980.62</v>
      </c>
    </row>
    <row r="208" spans="1:5" x14ac:dyDescent="0.2">
      <c r="A208" t="s">
        <v>67</v>
      </c>
      <c r="B208" t="s">
        <v>179</v>
      </c>
      <c r="C208" t="s">
        <v>231</v>
      </c>
      <c r="D208" s="5">
        <v>1034.1458</v>
      </c>
      <c r="E208" s="5">
        <v>1783.01</v>
      </c>
    </row>
    <row r="209" spans="1:5" x14ac:dyDescent="0.2">
      <c r="A209" t="s">
        <v>67</v>
      </c>
      <c r="B209" t="s">
        <v>179</v>
      </c>
      <c r="C209" t="s">
        <v>232</v>
      </c>
      <c r="D209" s="5">
        <v>2880.9</v>
      </c>
      <c r="E209" s="5">
        <v>3273.75</v>
      </c>
    </row>
    <row r="210" spans="1:5" x14ac:dyDescent="0.2">
      <c r="A210" t="s">
        <v>67</v>
      </c>
      <c r="B210" t="s">
        <v>179</v>
      </c>
      <c r="C210" t="s">
        <v>233</v>
      </c>
      <c r="D210" s="5">
        <v>526.07939999999996</v>
      </c>
      <c r="E210" s="5">
        <v>891.66</v>
      </c>
    </row>
    <row r="211" spans="1:5" x14ac:dyDescent="0.2">
      <c r="A211" t="s">
        <v>67</v>
      </c>
      <c r="B211" t="s">
        <v>179</v>
      </c>
      <c r="C211" t="s">
        <v>234</v>
      </c>
      <c r="D211" s="5">
        <v>3960.8305000000005</v>
      </c>
      <c r="E211" s="5">
        <v>7201.51</v>
      </c>
    </row>
    <row r="212" spans="1:5" x14ac:dyDescent="0.2">
      <c r="A212" t="s">
        <v>67</v>
      </c>
      <c r="B212" t="s">
        <v>179</v>
      </c>
      <c r="C212" t="s">
        <v>235</v>
      </c>
      <c r="D212" s="5">
        <v>116.9192</v>
      </c>
      <c r="E212" s="5">
        <v>171.94</v>
      </c>
    </row>
    <row r="213" spans="1:5" x14ac:dyDescent="0.2">
      <c r="A213" t="s">
        <v>67</v>
      </c>
      <c r="B213" t="s">
        <v>179</v>
      </c>
      <c r="C213" t="s">
        <v>236</v>
      </c>
      <c r="D213" s="5">
        <v>4338.3998000000001</v>
      </c>
      <c r="E213" s="5">
        <v>7353.22</v>
      </c>
    </row>
    <row r="214" spans="1:5" x14ac:dyDescent="0.2">
      <c r="A214" t="s">
        <v>67</v>
      </c>
      <c r="B214" t="s">
        <v>179</v>
      </c>
      <c r="C214" t="s">
        <v>237</v>
      </c>
      <c r="D214" s="5">
        <v>1503.7125000000001</v>
      </c>
      <c r="E214" s="5">
        <v>2004.95</v>
      </c>
    </row>
    <row r="215" spans="1:5" x14ac:dyDescent="0.2">
      <c r="A215" t="s">
        <v>67</v>
      </c>
      <c r="B215" t="s">
        <v>179</v>
      </c>
      <c r="C215" t="s">
        <v>238</v>
      </c>
      <c r="D215" s="5">
        <v>1681.5464999999999</v>
      </c>
      <c r="E215" s="5">
        <v>3736.77</v>
      </c>
    </row>
    <row r="216" spans="1:5" x14ac:dyDescent="0.2">
      <c r="A216" t="s">
        <v>67</v>
      </c>
      <c r="B216" t="s">
        <v>179</v>
      </c>
      <c r="C216" t="s">
        <v>239</v>
      </c>
      <c r="D216" s="5">
        <v>8149.0766500000009</v>
      </c>
      <c r="E216" s="5">
        <v>8715.59</v>
      </c>
    </row>
    <row r="217" spans="1:5" x14ac:dyDescent="0.2">
      <c r="A217" t="s">
        <v>91</v>
      </c>
      <c r="B217" t="s">
        <v>179</v>
      </c>
      <c r="C217" t="s">
        <v>240</v>
      </c>
      <c r="D217" s="5">
        <v>3978.1851999999994</v>
      </c>
      <c r="E217" s="5">
        <v>6858.94</v>
      </c>
    </row>
    <row r="218" spans="1:5" x14ac:dyDescent="0.2">
      <c r="A218" t="s">
        <v>91</v>
      </c>
      <c r="B218" t="s">
        <v>179</v>
      </c>
      <c r="C218" t="s">
        <v>241</v>
      </c>
      <c r="D218" s="5">
        <v>8792.467200000001</v>
      </c>
      <c r="E218" s="5">
        <v>9991.44</v>
      </c>
    </row>
    <row r="219" spans="1:5" x14ac:dyDescent="0.2">
      <c r="A219" t="s">
        <v>91</v>
      </c>
      <c r="B219" t="s">
        <v>179</v>
      </c>
      <c r="C219" t="s">
        <v>242</v>
      </c>
      <c r="D219" s="5">
        <v>923.91200000000003</v>
      </c>
      <c r="E219" s="5">
        <v>1049.9000000000001</v>
      </c>
    </row>
    <row r="220" spans="1:5" x14ac:dyDescent="0.2">
      <c r="A220" t="s">
        <v>91</v>
      </c>
      <c r="B220" t="s">
        <v>179</v>
      </c>
      <c r="C220" t="s">
        <v>243</v>
      </c>
      <c r="D220" s="5">
        <v>2970.6633000000002</v>
      </c>
      <c r="E220" s="5">
        <v>3177.18</v>
      </c>
    </row>
    <row r="221" spans="1:5" x14ac:dyDescent="0.2">
      <c r="A221" t="s">
        <v>91</v>
      </c>
      <c r="B221" t="s">
        <v>179</v>
      </c>
      <c r="C221" t="s">
        <v>244</v>
      </c>
      <c r="D221" s="5">
        <v>3060.2715000000003</v>
      </c>
      <c r="E221" s="5">
        <v>5564.13</v>
      </c>
    </row>
    <row r="222" spans="1:5" x14ac:dyDescent="0.2">
      <c r="A222" t="s">
        <v>91</v>
      </c>
      <c r="B222" t="s">
        <v>179</v>
      </c>
      <c r="C222" t="s">
        <v>245</v>
      </c>
      <c r="D222" s="5">
        <v>122.82160000000002</v>
      </c>
      <c r="E222" s="5">
        <v>131.36000000000001</v>
      </c>
    </row>
    <row r="223" spans="1:5" x14ac:dyDescent="0.2">
      <c r="A223" t="s">
        <v>91</v>
      </c>
      <c r="B223" t="s">
        <v>179</v>
      </c>
      <c r="C223" t="s">
        <v>246</v>
      </c>
      <c r="D223" s="5">
        <v>8311.7407999999996</v>
      </c>
      <c r="E223" s="5">
        <v>9445.16</v>
      </c>
    </row>
    <row r="224" spans="1:5" x14ac:dyDescent="0.2">
      <c r="A224" t="s">
        <v>91</v>
      </c>
      <c r="B224" t="s">
        <v>179</v>
      </c>
      <c r="C224" t="s">
        <v>247</v>
      </c>
      <c r="D224" s="5">
        <v>5686.0357999999997</v>
      </c>
      <c r="E224" s="5">
        <v>9803.51</v>
      </c>
    </row>
    <row r="225" spans="1:5" x14ac:dyDescent="0.2">
      <c r="A225" t="s">
        <v>91</v>
      </c>
      <c r="B225" t="s">
        <v>179</v>
      </c>
      <c r="C225" t="s">
        <v>248</v>
      </c>
      <c r="D225" s="5">
        <v>612.12599999999998</v>
      </c>
      <c r="E225" s="5">
        <v>1360.28</v>
      </c>
    </row>
    <row r="226" spans="1:5" x14ac:dyDescent="0.2">
      <c r="A226" t="s">
        <v>91</v>
      </c>
      <c r="B226" t="s">
        <v>179</v>
      </c>
      <c r="C226" t="s">
        <v>249</v>
      </c>
      <c r="D226" s="5">
        <v>3296.172</v>
      </c>
      <c r="E226" s="5">
        <v>3745.65</v>
      </c>
    </row>
    <row r="227" spans="1:5" x14ac:dyDescent="0.2">
      <c r="A227" t="s">
        <v>91</v>
      </c>
      <c r="B227" t="s">
        <v>179</v>
      </c>
      <c r="C227" t="s">
        <v>250</v>
      </c>
      <c r="D227" s="5">
        <v>2807.3430000000003</v>
      </c>
      <c r="E227" s="5">
        <v>5104.26</v>
      </c>
    </row>
    <row r="228" spans="1:5" x14ac:dyDescent="0.2">
      <c r="A228" t="s">
        <v>91</v>
      </c>
      <c r="B228" t="s">
        <v>179</v>
      </c>
      <c r="C228" t="s">
        <v>251</v>
      </c>
      <c r="D228" s="5">
        <v>427.90360000000004</v>
      </c>
      <c r="E228" s="5">
        <v>629.27</v>
      </c>
    </row>
    <row r="229" spans="1:5" x14ac:dyDescent="0.2">
      <c r="A229" t="s">
        <v>91</v>
      </c>
      <c r="B229" t="s">
        <v>179</v>
      </c>
      <c r="C229" t="s">
        <v>252</v>
      </c>
      <c r="D229" s="5">
        <v>3427.8409999999994</v>
      </c>
      <c r="E229" s="5">
        <v>5809.9</v>
      </c>
    </row>
    <row r="230" spans="1:5" x14ac:dyDescent="0.2">
      <c r="A230" t="s">
        <v>91</v>
      </c>
      <c r="B230" t="s">
        <v>179</v>
      </c>
      <c r="C230" t="s">
        <v>253</v>
      </c>
      <c r="D230" s="5">
        <v>1978.1514500000001</v>
      </c>
      <c r="E230" s="5">
        <v>2115.67</v>
      </c>
    </row>
    <row r="231" spans="1:5" x14ac:dyDescent="0.2">
      <c r="A231" t="s">
        <v>91</v>
      </c>
      <c r="B231" t="s">
        <v>179</v>
      </c>
      <c r="C231" t="s">
        <v>254</v>
      </c>
      <c r="D231" s="5">
        <v>852.83199999999999</v>
      </c>
      <c r="E231" s="5">
        <v>1470.4</v>
      </c>
    </row>
    <row r="232" spans="1:5" x14ac:dyDescent="0.2">
      <c r="A232" t="s">
        <v>91</v>
      </c>
      <c r="B232" t="s">
        <v>179</v>
      </c>
      <c r="C232" t="s">
        <v>255</v>
      </c>
      <c r="D232" s="5">
        <v>5717.7188000000006</v>
      </c>
      <c r="E232" s="5">
        <v>8408.41</v>
      </c>
    </row>
    <row r="233" spans="1:5" x14ac:dyDescent="0.2">
      <c r="A233" t="s">
        <v>91</v>
      </c>
      <c r="B233" t="s">
        <v>179</v>
      </c>
      <c r="C233" t="s">
        <v>256</v>
      </c>
      <c r="D233" s="5">
        <v>1117.5012999999999</v>
      </c>
      <c r="E233" s="5">
        <v>1894.07</v>
      </c>
    </row>
    <row r="234" spans="1:5" x14ac:dyDescent="0.2">
      <c r="A234" t="s">
        <v>91</v>
      </c>
      <c r="B234" t="s">
        <v>179</v>
      </c>
      <c r="C234" t="s">
        <v>257</v>
      </c>
      <c r="D234" s="5">
        <v>3422.9535999999998</v>
      </c>
      <c r="E234" s="5">
        <v>3889.72</v>
      </c>
    </row>
    <row r="235" spans="1:5" x14ac:dyDescent="0.2">
      <c r="A235" t="s">
        <v>91</v>
      </c>
      <c r="B235" t="s">
        <v>179</v>
      </c>
      <c r="C235" t="s">
        <v>258</v>
      </c>
      <c r="D235" s="5">
        <v>4597.5074999999997</v>
      </c>
      <c r="E235" s="5">
        <v>6130.01</v>
      </c>
    </row>
    <row r="236" spans="1:5" x14ac:dyDescent="0.2">
      <c r="A236" t="s">
        <v>111</v>
      </c>
      <c r="B236" t="s">
        <v>179</v>
      </c>
      <c r="C236" t="s">
        <v>259</v>
      </c>
      <c r="D236" s="5">
        <v>944.41020000000003</v>
      </c>
      <c r="E236" s="5">
        <v>2552.46</v>
      </c>
    </row>
    <row r="237" spans="1:5" x14ac:dyDescent="0.2">
      <c r="A237" t="s">
        <v>111</v>
      </c>
      <c r="B237" t="s">
        <v>179</v>
      </c>
      <c r="C237" t="s">
        <v>260</v>
      </c>
      <c r="D237" s="5">
        <v>499.13550000000004</v>
      </c>
      <c r="E237" s="5">
        <v>1109.19</v>
      </c>
    </row>
    <row r="238" spans="1:5" x14ac:dyDescent="0.2">
      <c r="A238" t="s">
        <v>111</v>
      </c>
      <c r="B238" t="s">
        <v>179</v>
      </c>
      <c r="C238" t="s">
        <v>261</v>
      </c>
      <c r="D238" s="5">
        <v>1254.2889</v>
      </c>
      <c r="E238" s="5">
        <v>3389.97</v>
      </c>
    </row>
    <row r="239" spans="1:5" x14ac:dyDescent="0.2">
      <c r="A239" t="s">
        <v>111</v>
      </c>
      <c r="B239" t="s">
        <v>179</v>
      </c>
      <c r="C239" t="s">
        <v>262</v>
      </c>
      <c r="D239" s="5">
        <v>6619.0860000000011</v>
      </c>
      <c r="E239" s="5">
        <v>9733.9500000000007</v>
      </c>
    </row>
    <row r="240" spans="1:5" x14ac:dyDescent="0.2">
      <c r="A240" t="s">
        <v>111</v>
      </c>
      <c r="B240" t="s">
        <v>179</v>
      </c>
      <c r="C240" t="s">
        <v>263</v>
      </c>
      <c r="D240" s="5">
        <v>1582.7476000000001</v>
      </c>
      <c r="E240" s="5">
        <v>2327.5700000000002</v>
      </c>
    </row>
    <row r="241" spans="1:5" x14ac:dyDescent="0.2">
      <c r="A241" t="s">
        <v>111</v>
      </c>
      <c r="B241" t="s">
        <v>179</v>
      </c>
      <c r="C241" t="s">
        <v>264</v>
      </c>
      <c r="D241" s="5">
        <v>5331.8281500000003</v>
      </c>
      <c r="E241" s="5">
        <v>5702.49</v>
      </c>
    </row>
    <row r="242" spans="1:5" x14ac:dyDescent="0.2">
      <c r="A242" t="s">
        <v>111</v>
      </c>
      <c r="B242" t="s">
        <v>179</v>
      </c>
      <c r="C242" t="s">
        <v>265</v>
      </c>
      <c r="D242" s="5">
        <v>2991.7649999999999</v>
      </c>
      <c r="E242" s="5">
        <v>3989.02</v>
      </c>
    </row>
    <row r="243" spans="1:5" x14ac:dyDescent="0.2">
      <c r="A243" t="s">
        <v>111</v>
      </c>
      <c r="B243" t="s">
        <v>179</v>
      </c>
      <c r="C243" t="s">
        <v>266</v>
      </c>
      <c r="D243" s="5">
        <v>3180.8159999999998</v>
      </c>
      <c r="E243" s="5">
        <v>8596.7999999999993</v>
      </c>
    </row>
    <row r="244" spans="1:5" x14ac:dyDescent="0.2">
      <c r="A244" t="s">
        <v>111</v>
      </c>
      <c r="B244" t="s">
        <v>179</v>
      </c>
      <c r="C244" t="s">
        <v>267</v>
      </c>
      <c r="D244" s="5">
        <v>31.749200000000002</v>
      </c>
      <c r="E244" s="5">
        <v>46.69</v>
      </c>
    </row>
    <row r="245" spans="1:5" x14ac:dyDescent="0.2">
      <c r="A245" t="s">
        <v>111</v>
      </c>
      <c r="B245" t="s">
        <v>179</v>
      </c>
      <c r="C245" t="s">
        <v>268</v>
      </c>
      <c r="D245" s="5">
        <v>2774.7771000000002</v>
      </c>
      <c r="E245" s="5">
        <v>6452.97</v>
      </c>
    </row>
    <row r="246" spans="1:5" x14ac:dyDescent="0.2">
      <c r="A246" t="s">
        <v>111</v>
      </c>
      <c r="B246" t="s">
        <v>179</v>
      </c>
      <c r="C246" t="s">
        <v>269</v>
      </c>
      <c r="D246" s="5">
        <v>2583.5568000000003</v>
      </c>
      <c r="E246" s="5">
        <v>2935.86</v>
      </c>
    </row>
    <row r="247" spans="1:5" x14ac:dyDescent="0.2">
      <c r="A247" t="s">
        <v>111</v>
      </c>
      <c r="B247" t="s">
        <v>179</v>
      </c>
      <c r="C247" t="s">
        <v>270</v>
      </c>
      <c r="D247" s="5">
        <v>1547.1495</v>
      </c>
      <c r="E247" s="5">
        <v>3438.11</v>
      </c>
    </row>
    <row r="248" spans="1:5" x14ac:dyDescent="0.2">
      <c r="A248" t="s">
        <v>111</v>
      </c>
      <c r="B248" t="s">
        <v>179</v>
      </c>
      <c r="C248" t="s">
        <v>271</v>
      </c>
      <c r="D248" s="5">
        <v>3806.2051999999999</v>
      </c>
      <c r="E248" s="5">
        <v>8851.64</v>
      </c>
    </row>
    <row r="249" spans="1:5" x14ac:dyDescent="0.2">
      <c r="A249" t="s">
        <v>111</v>
      </c>
      <c r="B249" t="s">
        <v>179</v>
      </c>
      <c r="C249" t="s">
        <v>272</v>
      </c>
      <c r="D249" s="5">
        <v>2790.2655</v>
      </c>
      <c r="E249" s="5">
        <v>6200.59</v>
      </c>
    </row>
    <row r="250" spans="1:5" x14ac:dyDescent="0.2">
      <c r="A250" t="s">
        <v>111</v>
      </c>
      <c r="B250" t="s">
        <v>179</v>
      </c>
      <c r="C250" t="s">
        <v>273</v>
      </c>
      <c r="D250" s="5">
        <v>89.3673</v>
      </c>
      <c r="E250" s="5">
        <v>151.47</v>
      </c>
    </row>
    <row r="251" spans="1:5" x14ac:dyDescent="0.2">
      <c r="A251" t="s">
        <v>127</v>
      </c>
      <c r="B251" t="s">
        <v>179</v>
      </c>
      <c r="C251" t="s">
        <v>274</v>
      </c>
      <c r="D251" s="5">
        <v>3412.3835999999997</v>
      </c>
      <c r="E251" s="5">
        <v>5883.42</v>
      </c>
    </row>
    <row r="252" spans="1:5" x14ac:dyDescent="0.2">
      <c r="A252" t="s">
        <v>127</v>
      </c>
      <c r="B252" t="s">
        <v>179</v>
      </c>
      <c r="C252" t="s">
        <v>275</v>
      </c>
      <c r="D252" s="5">
        <v>3970.2932000000001</v>
      </c>
      <c r="E252" s="5">
        <v>9233.24</v>
      </c>
    </row>
    <row r="253" spans="1:5" x14ac:dyDescent="0.2">
      <c r="A253" t="s">
        <v>127</v>
      </c>
      <c r="B253" t="s">
        <v>179</v>
      </c>
      <c r="C253" t="s">
        <v>276</v>
      </c>
      <c r="D253" s="5">
        <v>1402.9664</v>
      </c>
      <c r="E253" s="5">
        <v>1594.28</v>
      </c>
    </row>
    <row r="254" spans="1:5" x14ac:dyDescent="0.2">
      <c r="A254" t="s">
        <v>127</v>
      </c>
      <c r="B254" t="s">
        <v>179</v>
      </c>
      <c r="C254" t="s">
        <v>277</v>
      </c>
      <c r="D254" s="5">
        <v>4764.7050000000008</v>
      </c>
      <c r="E254" s="5">
        <v>8663.1</v>
      </c>
    </row>
    <row r="255" spans="1:5" x14ac:dyDescent="0.2">
      <c r="A255" t="s">
        <v>127</v>
      </c>
      <c r="B255" t="s">
        <v>179</v>
      </c>
      <c r="C255" t="s">
        <v>278</v>
      </c>
      <c r="D255" s="5">
        <v>2590.3503999999998</v>
      </c>
      <c r="E255" s="5">
        <v>2943.58</v>
      </c>
    </row>
    <row r="256" spans="1:5" x14ac:dyDescent="0.2">
      <c r="A256" t="s">
        <v>127</v>
      </c>
      <c r="B256" t="s">
        <v>179</v>
      </c>
      <c r="C256" t="s">
        <v>279</v>
      </c>
      <c r="D256" s="5">
        <v>2734.8741999999997</v>
      </c>
      <c r="E256" s="5">
        <v>4635.38</v>
      </c>
    </row>
    <row r="257" spans="1:5" x14ac:dyDescent="0.2">
      <c r="A257" t="s">
        <v>127</v>
      </c>
      <c r="B257" t="s">
        <v>179</v>
      </c>
      <c r="C257" t="s">
        <v>280</v>
      </c>
      <c r="D257" s="5">
        <v>1619.5635000000002</v>
      </c>
      <c r="E257" s="5">
        <v>3599.03</v>
      </c>
    </row>
    <row r="258" spans="1:5" x14ac:dyDescent="0.2">
      <c r="A258" t="s">
        <v>127</v>
      </c>
      <c r="B258" t="s">
        <v>179</v>
      </c>
      <c r="C258" t="s">
        <v>281</v>
      </c>
      <c r="D258" s="5">
        <v>4089.3860000000004</v>
      </c>
      <c r="E258" s="5">
        <v>9510.2000000000007</v>
      </c>
    </row>
    <row r="259" spans="1:5" x14ac:dyDescent="0.2">
      <c r="A259" t="s">
        <v>127</v>
      </c>
      <c r="B259" t="s">
        <v>179</v>
      </c>
      <c r="C259" t="s">
        <v>282</v>
      </c>
      <c r="D259" s="5">
        <v>5096.5380000000005</v>
      </c>
      <c r="E259" s="5">
        <v>8638.2000000000007</v>
      </c>
    </row>
    <row r="260" spans="1:5" x14ac:dyDescent="0.2">
      <c r="A260" t="s">
        <v>127</v>
      </c>
      <c r="B260" t="s">
        <v>179</v>
      </c>
      <c r="C260" t="s">
        <v>283</v>
      </c>
      <c r="D260" s="5">
        <v>1365.32</v>
      </c>
      <c r="E260" s="5">
        <v>1551.5</v>
      </c>
    </row>
    <row r="261" spans="1:5" x14ac:dyDescent="0.2">
      <c r="A261" t="s">
        <v>127</v>
      </c>
      <c r="B261" t="s">
        <v>179</v>
      </c>
      <c r="C261" t="s">
        <v>284</v>
      </c>
      <c r="D261" s="5">
        <v>2986.6552000000006</v>
      </c>
      <c r="E261" s="5">
        <v>4392.1400000000003</v>
      </c>
    </row>
    <row r="262" spans="1:5" x14ac:dyDescent="0.2">
      <c r="A262" t="s">
        <v>127</v>
      </c>
      <c r="B262" t="s">
        <v>179</v>
      </c>
      <c r="C262" t="s">
        <v>285</v>
      </c>
      <c r="D262" s="5">
        <v>1528.835</v>
      </c>
      <c r="E262" s="5">
        <v>2779.7</v>
      </c>
    </row>
    <row r="263" spans="1:5" x14ac:dyDescent="0.2">
      <c r="A263" t="s">
        <v>127</v>
      </c>
      <c r="B263" t="s">
        <v>179</v>
      </c>
      <c r="C263" t="s">
        <v>286</v>
      </c>
      <c r="D263" s="5">
        <v>1381.9096000000002</v>
      </c>
      <c r="E263" s="5">
        <v>2032.22</v>
      </c>
    </row>
    <row r="264" spans="1:5" x14ac:dyDescent="0.2">
      <c r="A264" t="s">
        <v>127</v>
      </c>
      <c r="B264" t="s">
        <v>179</v>
      </c>
      <c r="C264" t="s">
        <v>287</v>
      </c>
      <c r="D264" s="5">
        <v>1094.3504</v>
      </c>
      <c r="E264" s="5">
        <v>1243.58</v>
      </c>
    </row>
    <row r="265" spans="1:5" x14ac:dyDescent="0.2">
      <c r="A265" t="s">
        <v>127</v>
      </c>
      <c r="B265" t="s">
        <v>179</v>
      </c>
      <c r="C265" t="s">
        <v>288</v>
      </c>
      <c r="D265" s="5">
        <v>5342.1131500000001</v>
      </c>
      <c r="E265" s="5">
        <v>5713.49</v>
      </c>
    </row>
    <row r="266" spans="1:5" x14ac:dyDescent="0.2">
      <c r="A266" t="s">
        <v>127</v>
      </c>
      <c r="B266" t="s">
        <v>179</v>
      </c>
      <c r="C266" t="s">
        <v>289</v>
      </c>
      <c r="D266" s="5">
        <v>2402.1142</v>
      </c>
      <c r="E266" s="5">
        <v>4071.38</v>
      </c>
    </row>
    <row r="267" spans="1:5" x14ac:dyDescent="0.2">
      <c r="A267" t="s">
        <v>127</v>
      </c>
      <c r="B267" t="s">
        <v>179</v>
      </c>
      <c r="C267" t="s">
        <v>290</v>
      </c>
      <c r="D267" s="5">
        <v>3280.3055999999997</v>
      </c>
      <c r="E267" s="5">
        <v>5559.84</v>
      </c>
    </row>
    <row r="268" spans="1:5" x14ac:dyDescent="0.2">
      <c r="A268" t="s">
        <v>144</v>
      </c>
      <c r="B268" t="s">
        <v>179</v>
      </c>
      <c r="C268" t="s">
        <v>291</v>
      </c>
      <c r="D268" s="5">
        <v>222.678</v>
      </c>
      <c r="E268" s="5">
        <v>494.84</v>
      </c>
    </row>
    <row r="269" spans="1:5" x14ac:dyDescent="0.2">
      <c r="A269" t="s">
        <v>144</v>
      </c>
      <c r="B269" t="s">
        <v>179</v>
      </c>
      <c r="C269" t="s">
        <v>292</v>
      </c>
      <c r="D269" s="5">
        <v>3553.8092999999999</v>
      </c>
      <c r="E269" s="5">
        <v>9604.89</v>
      </c>
    </row>
    <row r="270" spans="1:5" x14ac:dyDescent="0.2">
      <c r="A270" t="s">
        <v>144</v>
      </c>
      <c r="B270" t="s">
        <v>179</v>
      </c>
      <c r="C270" t="s">
        <v>293</v>
      </c>
      <c r="D270" s="5">
        <v>6101.0960000000014</v>
      </c>
      <c r="E270" s="5">
        <v>8972.2000000000007</v>
      </c>
    </row>
    <row r="271" spans="1:5" x14ac:dyDescent="0.2">
      <c r="A271" t="s">
        <v>144</v>
      </c>
      <c r="B271" t="s">
        <v>179</v>
      </c>
      <c r="C271" t="s">
        <v>294</v>
      </c>
      <c r="D271" s="5">
        <v>732.1893</v>
      </c>
      <c r="E271" s="5">
        <v>1978.89</v>
      </c>
    </row>
    <row r="272" spans="1:5" x14ac:dyDescent="0.2">
      <c r="A272" t="s">
        <v>144</v>
      </c>
      <c r="B272" t="s">
        <v>179</v>
      </c>
      <c r="C272" t="s">
        <v>295</v>
      </c>
      <c r="D272" s="5">
        <v>2180.0416</v>
      </c>
      <c r="E272" s="5">
        <v>2477.3200000000002</v>
      </c>
    </row>
    <row r="273" spans="1:5" x14ac:dyDescent="0.2">
      <c r="A273" t="s">
        <v>144</v>
      </c>
      <c r="B273" t="s">
        <v>179</v>
      </c>
      <c r="C273" t="s">
        <v>296</v>
      </c>
      <c r="D273" s="5">
        <v>4211.1827999999996</v>
      </c>
      <c r="E273" s="5">
        <v>7260.66</v>
      </c>
    </row>
    <row r="274" spans="1:5" x14ac:dyDescent="0.2">
      <c r="A274" t="s">
        <v>144</v>
      </c>
      <c r="B274" t="s">
        <v>179</v>
      </c>
      <c r="C274" t="s">
        <v>297</v>
      </c>
      <c r="D274" s="5">
        <v>4276.9175999999998</v>
      </c>
      <c r="E274" s="5">
        <v>9946.32</v>
      </c>
    </row>
    <row r="275" spans="1:5" x14ac:dyDescent="0.2">
      <c r="A275" t="s">
        <v>144</v>
      </c>
      <c r="B275" t="s">
        <v>179</v>
      </c>
      <c r="C275" t="s">
        <v>298</v>
      </c>
      <c r="D275" s="5">
        <v>1011.2484000000002</v>
      </c>
      <c r="E275" s="5">
        <v>1487.13</v>
      </c>
    </row>
    <row r="276" spans="1:5" x14ac:dyDescent="0.2">
      <c r="A276" t="s">
        <v>144</v>
      </c>
      <c r="B276" t="s">
        <v>179</v>
      </c>
      <c r="C276" t="s">
        <v>299</v>
      </c>
      <c r="D276" s="5">
        <v>141.084</v>
      </c>
      <c r="E276" s="5">
        <v>313.52</v>
      </c>
    </row>
    <row r="277" spans="1:5" x14ac:dyDescent="0.2">
      <c r="A277" t="s">
        <v>144</v>
      </c>
      <c r="B277" t="s">
        <v>179</v>
      </c>
      <c r="C277" t="s">
        <v>300</v>
      </c>
      <c r="D277" s="5">
        <v>1798.3416</v>
      </c>
      <c r="E277" s="5">
        <v>2043.57</v>
      </c>
    </row>
    <row r="278" spans="1:5" x14ac:dyDescent="0.2">
      <c r="A278" t="s">
        <v>144</v>
      </c>
      <c r="B278" t="s">
        <v>179</v>
      </c>
      <c r="C278" t="s">
        <v>301</v>
      </c>
      <c r="D278" s="5">
        <v>2578.5144</v>
      </c>
      <c r="E278" s="5">
        <v>2930.13</v>
      </c>
    </row>
    <row r="279" spans="1:5" x14ac:dyDescent="0.2">
      <c r="A279" t="s">
        <v>162</v>
      </c>
      <c r="B279" t="s">
        <v>179</v>
      </c>
      <c r="C279" t="s">
        <v>302</v>
      </c>
      <c r="D279" s="5">
        <v>4501.7550000000001</v>
      </c>
      <c r="E279" s="5">
        <v>6002.34</v>
      </c>
    </row>
    <row r="280" spans="1:5" x14ac:dyDescent="0.2">
      <c r="A280" t="s">
        <v>162</v>
      </c>
      <c r="B280" t="s">
        <v>179</v>
      </c>
      <c r="C280" t="s">
        <v>303</v>
      </c>
      <c r="D280" s="5">
        <v>2486.4555</v>
      </c>
      <c r="E280" s="5">
        <v>6720.15</v>
      </c>
    </row>
    <row r="281" spans="1:5" x14ac:dyDescent="0.2">
      <c r="A281" t="s">
        <v>162</v>
      </c>
      <c r="B281" t="s">
        <v>179</v>
      </c>
      <c r="C281" t="s">
        <v>304</v>
      </c>
      <c r="D281" s="5">
        <v>7632.068400000001</v>
      </c>
      <c r="E281" s="5">
        <v>8162.64</v>
      </c>
    </row>
    <row r="282" spans="1:5" x14ac:dyDescent="0.2">
      <c r="A282" t="s">
        <v>162</v>
      </c>
      <c r="B282" t="s">
        <v>179</v>
      </c>
      <c r="C282" t="s">
        <v>305</v>
      </c>
      <c r="D282" s="5">
        <v>815.20889999999997</v>
      </c>
      <c r="E282" s="5">
        <v>1381.71</v>
      </c>
    </row>
    <row r="283" spans="1:5" x14ac:dyDescent="0.2">
      <c r="A283" t="s">
        <v>162</v>
      </c>
      <c r="B283" t="s">
        <v>179</v>
      </c>
      <c r="C283" t="s">
        <v>306</v>
      </c>
      <c r="D283" s="5">
        <v>234.08879999999999</v>
      </c>
      <c r="E283" s="5">
        <v>266.01</v>
      </c>
    </row>
    <row r="284" spans="1:5" x14ac:dyDescent="0.2">
      <c r="A284" t="s">
        <v>162</v>
      </c>
      <c r="B284" t="s">
        <v>179</v>
      </c>
      <c r="C284" t="s">
        <v>307</v>
      </c>
      <c r="D284" s="5">
        <v>4387.3697999999995</v>
      </c>
      <c r="E284" s="5">
        <v>7436.22</v>
      </c>
    </row>
    <row r="285" spans="1:5" x14ac:dyDescent="0.2">
      <c r="A285" t="s">
        <v>162</v>
      </c>
      <c r="B285" t="s">
        <v>179</v>
      </c>
      <c r="C285" t="s">
        <v>308</v>
      </c>
      <c r="D285" s="5">
        <v>776.83100000000013</v>
      </c>
      <c r="E285" s="5">
        <v>1412.42</v>
      </c>
    </row>
    <row r="286" spans="1:5" x14ac:dyDescent="0.2">
      <c r="A286" t="s">
        <v>162</v>
      </c>
      <c r="B286" t="s">
        <v>179</v>
      </c>
      <c r="C286" t="s">
        <v>309</v>
      </c>
      <c r="D286" s="5">
        <v>2963.6761999999999</v>
      </c>
      <c r="E286" s="5">
        <v>5023.18</v>
      </c>
    </row>
    <row r="287" spans="1:5" x14ac:dyDescent="0.2">
      <c r="A287" t="s">
        <v>162</v>
      </c>
      <c r="B287" t="s">
        <v>179</v>
      </c>
      <c r="C287" t="s">
        <v>310</v>
      </c>
      <c r="D287" s="5">
        <v>4400.1055999999999</v>
      </c>
      <c r="E287" s="5">
        <v>5000.12</v>
      </c>
    </row>
    <row r="288" spans="1:5" x14ac:dyDescent="0.2">
      <c r="A288" t="s">
        <v>162</v>
      </c>
      <c r="B288" t="s">
        <v>179</v>
      </c>
      <c r="C288" t="s">
        <v>311</v>
      </c>
      <c r="D288" s="5">
        <v>1063.7899</v>
      </c>
      <c r="E288" s="5">
        <v>2473.9299999999998</v>
      </c>
    </row>
    <row r="289" spans="1:5" x14ac:dyDescent="0.2">
      <c r="A289" t="s">
        <v>162</v>
      </c>
      <c r="B289" t="s">
        <v>179</v>
      </c>
      <c r="C289" t="s">
        <v>312</v>
      </c>
      <c r="D289" s="5">
        <v>5257.4895999999999</v>
      </c>
      <c r="E289" s="5">
        <v>5974.42</v>
      </c>
    </row>
    <row r="290" spans="1:5" x14ac:dyDescent="0.2">
      <c r="A290" t="s">
        <v>162</v>
      </c>
      <c r="B290" t="s">
        <v>179</v>
      </c>
      <c r="C290" t="s">
        <v>313</v>
      </c>
      <c r="D290" s="5">
        <v>1066.2850000000001</v>
      </c>
      <c r="E290" s="5">
        <v>1938.7</v>
      </c>
    </row>
    <row r="291" spans="1:5" x14ac:dyDescent="0.2">
      <c r="A291" t="s">
        <v>162</v>
      </c>
      <c r="B291" t="s">
        <v>179</v>
      </c>
      <c r="C291" t="s">
        <v>314</v>
      </c>
      <c r="D291" s="5">
        <v>568.01279999999997</v>
      </c>
      <c r="E291" s="5">
        <v>1320.96</v>
      </c>
    </row>
    <row r="292" spans="1:5" x14ac:dyDescent="0.2">
      <c r="A292" t="s">
        <v>162</v>
      </c>
      <c r="B292" t="s">
        <v>179</v>
      </c>
      <c r="C292" t="s">
        <v>315</v>
      </c>
      <c r="D292" s="5">
        <v>1496.6930000000002</v>
      </c>
      <c r="E292" s="5">
        <v>2721.26</v>
      </c>
    </row>
    <row r="293" spans="1:5" x14ac:dyDescent="0.2">
      <c r="A293" t="s">
        <v>162</v>
      </c>
      <c r="B293" t="s">
        <v>179</v>
      </c>
      <c r="C293" t="s">
        <v>316</v>
      </c>
      <c r="D293" s="5">
        <v>1182.0463999999999</v>
      </c>
      <c r="E293" s="5">
        <v>3194.72</v>
      </c>
    </row>
    <row r="294" spans="1:5" x14ac:dyDescent="0.2">
      <c r="A294" t="s">
        <v>162</v>
      </c>
      <c r="B294" t="s">
        <v>179</v>
      </c>
      <c r="C294" t="s">
        <v>317</v>
      </c>
      <c r="D294" s="5">
        <v>366.03380000000004</v>
      </c>
      <c r="E294" s="5">
        <v>391.48</v>
      </c>
    </row>
    <row r="295" spans="1:5" x14ac:dyDescent="0.2">
      <c r="A295" t="s">
        <v>162</v>
      </c>
      <c r="B295" t="s">
        <v>179</v>
      </c>
      <c r="C295" t="s">
        <v>318</v>
      </c>
      <c r="D295" s="5">
        <v>9318.9580000000005</v>
      </c>
      <c r="E295" s="5">
        <v>9966.7999999999993</v>
      </c>
    </row>
    <row r="296" spans="1:5" x14ac:dyDescent="0.2">
      <c r="A296" t="s">
        <v>162</v>
      </c>
      <c r="B296" t="s">
        <v>179</v>
      </c>
      <c r="C296" t="s">
        <v>319</v>
      </c>
      <c r="D296" s="5">
        <v>2423.7455000000004</v>
      </c>
      <c r="E296" s="5">
        <v>4406.8100000000004</v>
      </c>
    </row>
    <row r="297" spans="1:5" x14ac:dyDescent="0.2">
      <c r="A297" t="s">
        <v>162</v>
      </c>
      <c r="B297" t="s">
        <v>179</v>
      </c>
      <c r="C297" t="s">
        <v>320</v>
      </c>
      <c r="D297" s="5">
        <v>1917.8987</v>
      </c>
      <c r="E297" s="5">
        <v>5183.51</v>
      </c>
    </row>
    <row r="298" spans="1:5" x14ac:dyDescent="0.2">
      <c r="A298" t="s">
        <v>162</v>
      </c>
      <c r="B298" t="s">
        <v>179</v>
      </c>
      <c r="C298" t="s">
        <v>321</v>
      </c>
      <c r="D298" s="5">
        <v>5672.61</v>
      </c>
      <c r="E298" s="5">
        <v>7563.48</v>
      </c>
    </row>
    <row r="299" spans="1:5" x14ac:dyDescent="0.2">
      <c r="A299" t="s">
        <v>162</v>
      </c>
      <c r="B299" t="s">
        <v>179</v>
      </c>
      <c r="C299" t="s">
        <v>322</v>
      </c>
      <c r="D299" s="5">
        <v>1514.9516000000001</v>
      </c>
      <c r="E299" s="5">
        <v>2227.87</v>
      </c>
    </row>
    <row r="300" spans="1:5" x14ac:dyDescent="0.2">
      <c r="A300" t="s">
        <v>162</v>
      </c>
      <c r="B300" t="s">
        <v>179</v>
      </c>
      <c r="C300" t="s">
        <v>265</v>
      </c>
      <c r="D300" s="5">
        <v>6648.6824999999999</v>
      </c>
      <c r="E300" s="5">
        <v>8864.91</v>
      </c>
    </row>
    <row r="301" spans="1:5" x14ac:dyDescent="0.2">
      <c r="A301" t="s">
        <v>162</v>
      </c>
      <c r="B301" t="s">
        <v>179</v>
      </c>
      <c r="C301" t="s">
        <v>323</v>
      </c>
      <c r="D301" s="5">
        <v>1041.6942999999999</v>
      </c>
      <c r="E301" s="5">
        <v>2815.39</v>
      </c>
    </row>
    <row r="302" spans="1:5" x14ac:dyDescent="0.2">
      <c r="A302" t="s">
        <v>162</v>
      </c>
      <c r="B302" t="s">
        <v>179</v>
      </c>
      <c r="C302" t="s">
        <v>324</v>
      </c>
      <c r="D302" s="5">
        <v>1123.72975</v>
      </c>
      <c r="E302" s="5">
        <v>1201.8499999999999</v>
      </c>
    </row>
    <row r="303" spans="1:5" x14ac:dyDescent="0.2">
      <c r="A303" t="s">
        <v>162</v>
      </c>
      <c r="B303" t="s">
        <v>179</v>
      </c>
      <c r="C303" t="s">
        <v>325</v>
      </c>
      <c r="D303" s="5">
        <v>3998.8349999999996</v>
      </c>
      <c r="E303" s="5">
        <v>8886.2999999999993</v>
      </c>
    </row>
    <row r="304" spans="1:5" x14ac:dyDescent="0.2">
      <c r="A304" t="s">
        <v>18</v>
      </c>
      <c r="B304" t="s">
        <v>326</v>
      </c>
      <c r="C304" t="s">
        <v>327</v>
      </c>
      <c r="D304" s="5">
        <v>3755.3823999999995</v>
      </c>
      <c r="E304" s="5">
        <v>4267.4799999999996</v>
      </c>
    </row>
    <row r="305" spans="1:5" x14ac:dyDescent="0.2">
      <c r="A305" t="s">
        <v>18</v>
      </c>
      <c r="B305" t="s">
        <v>326</v>
      </c>
      <c r="C305" t="s">
        <v>328</v>
      </c>
      <c r="D305" s="5">
        <v>1201.3275000000001</v>
      </c>
      <c r="E305" s="5">
        <v>1601.77</v>
      </c>
    </row>
    <row r="306" spans="1:5" x14ac:dyDescent="0.2">
      <c r="A306" t="s">
        <v>18</v>
      </c>
      <c r="B306" t="s">
        <v>326</v>
      </c>
      <c r="C306" t="s">
        <v>329</v>
      </c>
      <c r="D306" s="5">
        <v>6305.0007999999998</v>
      </c>
      <c r="E306" s="5">
        <v>9272.06</v>
      </c>
    </row>
    <row r="307" spans="1:5" x14ac:dyDescent="0.2">
      <c r="A307" t="s">
        <v>18</v>
      </c>
      <c r="B307" t="s">
        <v>326</v>
      </c>
      <c r="C307" t="s">
        <v>330</v>
      </c>
      <c r="D307" s="5">
        <v>486.17090000000002</v>
      </c>
      <c r="E307" s="5">
        <v>1130.6300000000001</v>
      </c>
    </row>
    <row r="308" spans="1:5" x14ac:dyDescent="0.2">
      <c r="A308" t="s">
        <v>18</v>
      </c>
      <c r="B308" t="s">
        <v>326</v>
      </c>
      <c r="C308" t="s">
        <v>331</v>
      </c>
      <c r="D308" s="5">
        <v>1521.4518</v>
      </c>
      <c r="E308" s="5">
        <v>3538.26</v>
      </c>
    </row>
    <row r="309" spans="1:5" x14ac:dyDescent="0.2">
      <c r="A309" t="s">
        <v>18</v>
      </c>
      <c r="B309" t="s">
        <v>326</v>
      </c>
      <c r="C309" t="s">
        <v>332</v>
      </c>
      <c r="D309" s="5">
        <v>5488.9764999999998</v>
      </c>
      <c r="E309" s="5">
        <v>9303.35</v>
      </c>
    </row>
    <row r="310" spans="1:5" x14ac:dyDescent="0.2">
      <c r="A310" t="s">
        <v>18</v>
      </c>
      <c r="B310" t="s">
        <v>326</v>
      </c>
      <c r="C310" t="s">
        <v>333</v>
      </c>
      <c r="D310" s="5">
        <v>2823.1469999999999</v>
      </c>
      <c r="E310" s="5">
        <v>6273.66</v>
      </c>
    </row>
    <row r="311" spans="1:5" x14ac:dyDescent="0.2">
      <c r="A311" t="s">
        <v>18</v>
      </c>
      <c r="B311" t="s">
        <v>326</v>
      </c>
      <c r="C311" t="s">
        <v>334</v>
      </c>
      <c r="D311" s="5">
        <v>2672.1805000000004</v>
      </c>
      <c r="E311" s="5">
        <v>4858.51</v>
      </c>
    </row>
    <row r="312" spans="1:5" x14ac:dyDescent="0.2">
      <c r="A312" t="s">
        <v>18</v>
      </c>
      <c r="B312" t="s">
        <v>326</v>
      </c>
      <c r="C312" t="s">
        <v>335</v>
      </c>
      <c r="D312" s="5">
        <v>1160.2431999999999</v>
      </c>
      <c r="E312" s="5">
        <v>2698.24</v>
      </c>
    </row>
    <row r="313" spans="1:5" x14ac:dyDescent="0.2">
      <c r="A313" t="s">
        <v>18</v>
      </c>
      <c r="B313" t="s">
        <v>326</v>
      </c>
      <c r="C313" t="s">
        <v>336</v>
      </c>
      <c r="D313" s="5">
        <v>8271.4896000000008</v>
      </c>
      <c r="E313" s="5">
        <v>9399.42</v>
      </c>
    </row>
    <row r="314" spans="1:5" x14ac:dyDescent="0.2">
      <c r="A314" t="s">
        <v>18</v>
      </c>
      <c r="B314" t="s">
        <v>326</v>
      </c>
      <c r="C314" t="s">
        <v>337</v>
      </c>
      <c r="D314" s="5">
        <v>3238.5688500000001</v>
      </c>
      <c r="E314" s="5">
        <v>3463.71</v>
      </c>
    </row>
    <row r="315" spans="1:5" x14ac:dyDescent="0.2">
      <c r="A315" t="s">
        <v>18</v>
      </c>
      <c r="B315" t="s">
        <v>326</v>
      </c>
      <c r="C315" t="s">
        <v>338</v>
      </c>
      <c r="D315" s="5">
        <v>1459.52565</v>
      </c>
      <c r="E315" s="5">
        <v>1560.99</v>
      </c>
    </row>
    <row r="316" spans="1:5" x14ac:dyDescent="0.2">
      <c r="A316" t="s">
        <v>18</v>
      </c>
      <c r="B316" t="s">
        <v>326</v>
      </c>
      <c r="C316" t="s">
        <v>339</v>
      </c>
      <c r="D316" s="5">
        <v>5537.9405999999999</v>
      </c>
      <c r="E316" s="5">
        <v>9386.34</v>
      </c>
    </row>
    <row r="317" spans="1:5" x14ac:dyDescent="0.2">
      <c r="A317" t="s">
        <v>18</v>
      </c>
      <c r="B317" t="s">
        <v>326</v>
      </c>
      <c r="C317" t="s">
        <v>340</v>
      </c>
      <c r="D317" s="5">
        <v>3084.0745999999999</v>
      </c>
      <c r="E317" s="5">
        <v>5317.37</v>
      </c>
    </row>
    <row r="318" spans="1:5" x14ac:dyDescent="0.2">
      <c r="A318" t="s">
        <v>18</v>
      </c>
      <c r="B318" t="s">
        <v>326</v>
      </c>
      <c r="C318" t="s">
        <v>341</v>
      </c>
      <c r="D318" s="5">
        <v>457.75659999999999</v>
      </c>
      <c r="E318" s="5">
        <v>1237.18</v>
      </c>
    </row>
    <row r="319" spans="1:5" x14ac:dyDescent="0.2">
      <c r="A319" t="s">
        <v>18</v>
      </c>
      <c r="B319" t="s">
        <v>326</v>
      </c>
      <c r="C319" t="s">
        <v>342</v>
      </c>
      <c r="D319" s="5">
        <v>3140.9235000000003</v>
      </c>
      <c r="E319" s="5">
        <v>5710.77</v>
      </c>
    </row>
    <row r="320" spans="1:5" x14ac:dyDescent="0.2">
      <c r="A320" t="s">
        <v>18</v>
      </c>
      <c r="B320" t="s">
        <v>326</v>
      </c>
      <c r="C320" t="s">
        <v>343</v>
      </c>
      <c r="D320" s="5">
        <v>5254.0208000000002</v>
      </c>
      <c r="E320" s="5">
        <v>8905.1200000000008</v>
      </c>
    </row>
    <row r="321" spans="1:5" x14ac:dyDescent="0.2">
      <c r="A321" t="s">
        <v>18</v>
      </c>
      <c r="B321" t="s">
        <v>326</v>
      </c>
      <c r="C321" t="s">
        <v>344</v>
      </c>
      <c r="D321" s="5">
        <v>5231.1224999999995</v>
      </c>
      <c r="E321" s="5">
        <v>6974.83</v>
      </c>
    </row>
    <row r="322" spans="1:5" x14ac:dyDescent="0.2">
      <c r="A322" t="s">
        <v>18</v>
      </c>
      <c r="B322" t="s">
        <v>326</v>
      </c>
      <c r="C322" t="s">
        <v>345</v>
      </c>
      <c r="D322" s="5">
        <v>3031.5374999999999</v>
      </c>
      <c r="E322" s="5">
        <v>6736.75</v>
      </c>
    </row>
    <row r="323" spans="1:5" x14ac:dyDescent="0.2">
      <c r="A323" t="s">
        <v>18</v>
      </c>
      <c r="B323" t="s">
        <v>326</v>
      </c>
      <c r="C323" t="s">
        <v>346</v>
      </c>
      <c r="D323" s="5">
        <v>4295.3100000000004</v>
      </c>
      <c r="E323" s="5">
        <v>5727.08</v>
      </c>
    </row>
    <row r="324" spans="1:5" x14ac:dyDescent="0.2">
      <c r="A324" t="s">
        <v>18</v>
      </c>
      <c r="B324" t="s">
        <v>326</v>
      </c>
      <c r="C324" t="s">
        <v>347</v>
      </c>
      <c r="D324" s="5">
        <v>5937.0595999999996</v>
      </c>
      <c r="E324" s="5">
        <v>8730.9699999999993</v>
      </c>
    </row>
    <row r="325" spans="1:5" x14ac:dyDescent="0.2">
      <c r="A325" t="s">
        <v>18</v>
      </c>
      <c r="B325" t="s">
        <v>326</v>
      </c>
      <c r="C325" t="s">
        <v>348</v>
      </c>
      <c r="D325" s="5">
        <v>871.995</v>
      </c>
      <c r="E325" s="5">
        <v>1162.6600000000001</v>
      </c>
    </row>
    <row r="326" spans="1:5" x14ac:dyDescent="0.2">
      <c r="A326" t="s">
        <v>18</v>
      </c>
      <c r="B326" t="s">
        <v>326</v>
      </c>
      <c r="C326" t="s">
        <v>349</v>
      </c>
      <c r="D326" s="5">
        <v>2921.1075000000001</v>
      </c>
      <c r="E326" s="5">
        <v>3894.81</v>
      </c>
    </row>
    <row r="327" spans="1:5" x14ac:dyDescent="0.2">
      <c r="A327" t="s">
        <v>18</v>
      </c>
      <c r="B327" t="s">
        <v>326</v>
      </c>
      <c r="C327" t="s">
        <v>350</v>
      </c>
      <c r="D327" s="5">
        <v>890.87400000000002</v>
      </c>
      <c r="E327" s="5">
        <v>2071.8000000000002</v>
      </c>
    </row>
    <row r="328" spans="1:5" x14ac:dyDescent="0.2">
      <c r="A328" t="s">
        <v>18</v>
      </c>
      <c r="B328" t="s">
        <v>326</v>
      </c>
      <c r="C328" t="s">
        <v>351</v>
      </c>
      <c r="D328" s="5">
        <v>5046</v>
      </c>
      <c r="E328" s="5">
        <v>8700</v>
      </c>
    </row>
    <row r="329" spans="1:5" x14ac:dyDescent="0.2">
      <c r="A329" t="s">
        <v>41</v>
      </c>
      <c r="B329" t="s">
        <v>326</v>
      </c>
      <c r="C329" t="s">
        <v>352</v>
      </c>
      <c r="D329" s="5">
        <v>403.83879999999999</v>
      </c>
      <c r="E329" s="5">
        <v>939.16</v>
      </c>
    </row>
    <row r="330" spans="1:5" x14ac:dyDescent="0.2">
      <c r="A330" t="s">
        <v>41</v>
      </c>
      <c r="B330" t="s">
        <v>326</v>
      </c>
      <c r="C330" t="s">
        <v>353</v>
      </c>
      <c r="D330" s="5">
        <v>3206.4777999999997</v>
      </c>
      <c r="E330" s="5">
        <v>5528.41</v>
      </c>
    </row>
    <row r="331" spans="1:5" x14ac:dyDescent="0.2">
      <c r="A331" t="s">
        <v>41</v>
      </c>
      <c r="B331" t="s">
        <v>326</v>
      </c>
      <c r="C331" t="s">
        <v>354</v>
      </c>
      <c r="D331" s="5">
        <v>2746.3432000000003</v>
      </c>
      <c r="E331" s="5">
        <v>4038.74</v>
      </c>
    </row>
    <row r="332" spans="1:5" x14ac:dyDescent="0.2">
      <c r="A332" t="s">
        <v>41</v>
      </c>
      <c r="B332" t="s">
        <v>326</v>
      </c>
      <c r="C332" t="s">
        <v>355</v>
      </c>
      <c r="D332" s="5">
        <v>3837.6513999999997</v>
      </c>
      <c r="E332" s="5">
        <v>4104.4399999999996</v>
      </c>
    </row>
    <row r="333" spans="1:5" x14ac:dyDescent="0.2">
      <c r="A333" t="s">
        <v>41</v>
      </c>
      <c r="B333" t="s">
        <v>326</v>
      </c>
      <c r="C333" t="s">
        <v>356</v>
      </c>
      <c r="D333" s="5">
        <v>4468.6187</v>
      </c>
      <c r="E333" s="5">
        <v>7573.93</v>
      </c>
    </row>
    <row r="334" spans="1:5" x14ac:dyDescent="0.2">
      <c r="A334" t="s">
        <v>41</v>
      </c>
      <c r="B334" t="s">
        <v>326</v>
      </c>
      <c r="C334" t="s">
        <v>357</v>
      </c>
      <c r="D334" s="5">
        <v>8446.4599999999991</v>
      </c>
      <c r="E334" s="5">
        <v>9598.25</v>
      </c>
    </row>
    <row r="335" spans="1:5" x14ac:dyDescent="0.2">
      <c r="A335" t="s">
        <v>41</v>
      </c>
      <c r="B335" t="s">
        <v>326</v>
      </c>
      <c r="C335" t="s">
        <v>358</v>
      </c>
      <c r="D335" s="5">
        <v>1658.9013</v>
      </c>
      <c r="E335" s="5">
        <v>3857.91</v>
      </c>
    </row>
    <row r="336" spans="1:5" x14ac:dyDescent="0.2">
      <c r="A336" t="s">
        <v>41</v>
      </c>
      <c r="B336" t="s">
        <v>326</v>
      </c>
      <c r="C336" t="s">
        <v>359</v>
      </c>
      <c r="D336" s="5">
        <v>4413.1559999999999</v>
      </c>
      <c r="E336" s="5">
        <v>8023.92</v>
      </c>
    </row>
    <row r="337" spans="1:5" x14ac:dyDescent="0.2">
      <c r="A337" t="s">
        <v>41</v>
      </c>
      <c r="B337" t="s">
        <v>326</v>
      </c>
      <c r="C337" t="s">
        <v>360</v>
      </c>
      <c r="D337" s="5">
        <v>4139.7565000000004</v>
      </c>
      <c r="E337" s="5">
        <v>7526.83</v>
      </c>
    </row>
    <row r="338" spans="1:5" x14ac:dyDescent="0.2">
      <c r="A338" t="s">
        <v>41</v>
      </c>
      <c r="B338" t="s">
        <v>326</v>
      </c>
      <c r="C338" t="s">
        <v>361</v>
      </c>
      <c r="D338" s="5">
        <v>3559.26</v>
      </c>
      <c r="E338" s="5">
        <v>4745.68</v>
      </c>
    </row>
    <row r="339" spans="1:5" x14ac:dyDescent="0.2">
      <c r="A339" t="s">
        <v>41</v>
      </c>
      <c r="B339" t="s">
        <v>326</v>
      </c>
      <c r="C339" t="s">
        <v>362</v>
      </c>
      <c r="D339" s="5">
        <v>1522.3184999999999</v>
      </c>
      <c r="E339" s="5">
        <v>3382.93</v>
      </c>
    </row>
    <row r="340" spans="1:5" x14ac:dyDescent="0.2">
      <c r="A340" t="s">
        <v>41</v>
      </c>
      <c r="B340" t="s">
        <v>326</v>
      </c>
      <c r="C340" t="s">
        <v>363</v>
      </c>
      <c r="D340" s="5">
        <v>5659.9349999999995</v>
      </c>
      <c r="E340" s="5">
        <v>7546.58</v>
      </c>
    </row>
    <row r="341" spans="1:5" x14ac:dyDescent="0.2">
      <c r="A341" t="s">
        <v>41</v>
      </c>
      <c r="B341" t="s">
        <v>326</v>
      </c>
      <c r="C341" t="s">
        <v>364</v>
      </c>
      <c r="D341" s="5">
        <v>1097.8329999999999</v>
      </c>
      <c r="E341" s="5">
        <v>2553.1</v>
      </c>
    </row>
    <row r="342" spans="1:5" x14ac:dyDescent="0.2">
      <c r="A342" t="s">
        <v>41</v>
      </c>
      <c r="B342" t="s">
        <v>326</v>
      </c>
      <c r="C342" t="s">
        <v>365</v>
      </c>
      <c r="D342" s="5">
        <v>581.01239999999996</v>
      </c>
      <c r="E342" s="5">
        <v>854.43</v>
      </c>
    </row>
    <row r="343" spans="1:5" x14ac:dyDescent="0.2">
      <c r="A343" t="s">
        <v>41</v>
      </c>
      <c r="B343" t="s">
        <v>326</v>
      </c>
      <c r="C343" t="s">
        <v>366</v>
      </c>
      <c r="D343" s="5">
        <v>3277.4461500000002</v>
      </c>
      <c r="E343" s="5">
        <v>3505.29</v>
      </c>
    </row>
    <row r="344" spans="1:5" x14ac:dyDescent="0.2">
      <c r="A344" t="s">
        <v>41</v>
      </c>
      <c r="B344" t="s">
        <v>326</v>
      </c>
      <c r="C344" t="s">
        <v>367</v>
      </c>
      <c r="D344" s="5">
        <v>3608.3834999999999</v>
      </c>
      <c r="E344" s="5">
        <v>8018.63</v>
      </c>
    </row>
    <row r="345" spans="1:5" x14ac:dyDescent="0.2">
      <c r="A345" t="s">
        <v>41</v>
      </c>
      <c r="B345" t="s">
        <v>326</v>
      </c>
      <c r="C345" t="s">
        <v>368</v>
      </c>
      <c r="D345" s="5">
        <v>1075.8901000000001</v>
      </c>
      <c r="E345" s="5">
        <v>2502.0700000000002</v>
      </c>
    </row>
    <row r="346" spans="1:5" x14ac:dyDescent="0.2">
      <c r="A346" t="s">
        <v>41</v>
      </c>
      <c r="B346" t="s">
        <v>326</v>
      </c>
      <c r="C346" t="s">
        <v>369</v>
      </c>
      <c r="D346" s="5">
        <v>1101.1422</v>
      </c>
      <c r="E346" s="5">
        <v>2976.06</v>
      </c>
    </row>
    <row r="347" spans="1:5" x14ac:dyDescent="0.2">
      <c r="A347" t="s">
        <v>41</v>
      </c>
      <c r="B347" t="s">
        <v>326</v>
      </c>
      <c r="C347" t="s">
        <v>370</v>
      </c>
      <c r="D347" s="5">
        <v>3845.5505000000003</v>
      </c>
      <c r="E347" s="5">
        <v>6991.91</v>
      </c>
    </row>
    <row r="348" spans="1:5" x14ac:dyDescent="0.2">
      <c r="A348" t="s">
        <v>41</v>
      </c>
      <c r="B348" t="s">
        <v>326</v>
      </c>
      <c r="C348" t="s">
        <v>371</v>
      </c>
      <c r="D348" s="5">
        <v>6286.9751999999999</v>
      </c>
      <c r="E348" s="5">
        <v>7144.29</v>
      </c>
    </row>
    <row r="349" spans="1:5" x14ac:dyDescent="0.2">
      <c r="A349" t="s">
        <v>41</v>
      </c>
      <c r="B349" t="s">
        <v>326</v>
      </c>
      <c r="C349" t="s">
        <v>372</v>
      </c>
      <c r="D349" s="5">
        <v>3234.7872000000002</v>
      </c>
      <c r="E349" s="5">
        <v>4757.04</v>
      </c>
    </row>
    <row r="350" spans="1:5" x14ac:dyDescent="0.2">
      <c r="A350" t="s">
        <v>41</v>
      </c>
      <c r="B350" t="s">
        <v>326</v>
      </c>
      <c r="C350" t="s">
        <v>373</v>
      </c>
      <c r="D350" s="5">
        <v>5376.2628999999997</v>
      </c>
      <c r="E350" s="5">
        <v>9112.31</v>
      </c>
    </row>
    <row r="351" spans="1:5" x14ac:dyDescent="0.2">
      <c r="A351" t="s">
        <v>67</v>
      </c>
      <c r="B351" t="s">
        <v>326</v>
      </c>
      <c r="C351" t="s">
        <v>374</v>
      </c>
      <c r="D351" s="5">
        <v>1404.5454</v>
      </c>
      <c r="E351" s="5">
        <v>2421.63</v>
      </c>
    </row>
    <row r="352" spans="1:5" x14ac:dyDescent="0.2">
      <c r="A352" t="s">
        <v>67</v>
      </c>
      <c r="B352" t="s">
        <v>326</v>
      </c>
      <c r="C352" t="s">
        <v>375</v>
      </c>
      <c r="D352" s="5">
        <v>167.9623</v>
      </c>
      <c r="E352" s="5">
        <v>390.61</v>
      </c>
    </row>
    <row r="353" spans="1:5" x14ac:dyDescent="0.2">
      <c r="A353" t="s">
        <v>67</v>
      </c>
      <c r="B353" t="s">
        <v>326</v>
      </c>
      <c r="C353" t="s">
        <v>376</v>
      </c>
      <c r="D353" s="5">
        <v>2718.9459000000002</v>
      </c>
      <c r="E353" s="5">
        <v>6323.13</v>
      </c>
    </row>
    <row r="354" spans="1:5" x14ac:dyDescent="0.2">
      <c r="A354" t="s">
        <v>67</v>
      </c>
      <c r="B354" t="s">
        <v>326</v>
      </c>
      <c r="C354" t="s">
        <v>377</v>
      </c>
      <c r="D354" s="5">
        <v>4048.5840000000003</v>
      </c>
      <c r="E354" s="5">
        <v>5953.8</v>
      </c>
    </row>
    <row r="355" spans="1:5" x14ac:dyDescent="0.2">
      <c r="A355" t="s">
        <v>67</v>
      </c>
      <c r="B355" t="s">
        <v>326</v>
      </c>
      <c r="C355" t="s">
        <v>378</v>
      </c>
      <c r="D355" s="5">
        <v>669.45</v>
      </c>
      <c r="E355" s="5">
        <v>892.6</v>
      </c>
    </row>
    <row r="356" spans="1:5" x14ac:dyDescent="0.2">
      <c r="A356" t="s">
        <v>67</v>
      </c>
      <c r="B356" t="s">
        <v>326</v>
      </c>
      <c r="C356" t="s">
        <v>379</v>
      </c>
      <c r="D356" s="5">
        <v>810.82520000000011</v>
      </c>
      <c r="E356" s="5">
        <v>1192.3900000000001</v>
      </c>
    </row>
    <row r="357" spans="1:5" x14ac:dyDescent="0.2">
      <c r="A357" t="s">
        <v>67</v>
      </c>
      <c r="B357" t="s">
        <v>326</v>
      </c>
      <c r="C357" t="s">
        <v>380</v>
      </c>
      <c r="D357" s="5">
        <v>2600.4857999999999</v>
      </c>
      <c r="E357" s="5">
        <v>7028.34</v>
      </c>
    </row>
    <row r="358" spans="1:5" x14ac:dyDescent="0.2">
      <c r="A358" t="s">
        <v>67</v>
      </c>
      <c r="B358" t="s">
        <v>326</v>
      </c>
      <c r="C358" t="s">
        <v>381</v>
      </c>
      <c r="D358" s="5">
        <v>4494.4470000000001</v>
      </c>
      <c r="E358" s="5">
        <v>9987.66</v>
      </c>
    </row>
    <row r="359" spans="1:5" x14ac:dyDescent="0.2">
      <c r="A359" t="s">
        <v>67</v>
      </c>
      <c r="B359" t="s">
        <v>326</v>
      </c>
      <c r="C359" t="s">
        <v>382</v>
      </c>
      <c r="D359" s="5">
        <v>975.34960000000001</v>
      </c>
      <c r="E359" s="5">
        <v>2636.08</v>
      </c>
    </row>
    <row r="360" spans="1:5" x14ac:dyDescent="0.2">
      <c r="A360" t="s">
        <v>67</v>
      </c>
      <c r="B360" t="s">
        <v>326</v>
      </c>
      <c r="C360" t="s">
        <v>383</v>
      </c>
      <c r="D360" s="5">
        <v>303.97390000000001</v>
      </c>
      <c r="E360" s="5">
        <v>515.21</v>
      </c>
    </row>
    <row r="361" spans="1:5" x14ac:dyDescent="0.2">
      <c r="A361" t="s">
        <v>67</v>
      </c>
      <c r="B361" t="s">
        <v>326</v>
      </c>
      <c r="C361" t="s">
        <v>384</v>
      </c>
      <c r="D361" s="5">
        <v>4083.1811000000002</v>
      </c>
      <c r="E361" s="5">
        <v>9495.77</v>
      </c>
    </row>
    <row r="362" spans="1:5" x14ac:dyDescent="0.2">
      <c r="A362" t="s">
        <v>91</v>
      </c>
      <c r="B362" t="s">
        <v>326</v>
      </c>
      <c r="C362" t="s">
        <v>385</v>
      </c>
      <c r="D362" s="5">
        <v>5623.7619999999997</v>
      </c>
      <c r="E362" s="5">
        <v>9531.7999999999993</v>
      </c>
    </row>
    <row r="363" spans="1:5" x14ac:dyDescent="0.2">
      <c r="A363" t="s">
        <v>91</v>
      </c>
      <c r="B363" t="s">
        <v>326</v>
      </c>
      <c r="C363" t="s">
        <v>386</v>
      </c>
      <c r="D363" s="5">
        <v>472.37850000000003</v>
      </c>
      <c r="E363" s="5">
        <v>1049.73</v>
      </c>
    </row>
    <row r="364" spans="1:5" x14ac:dyDescent="0.2">
      <c r="A364" t="s">
        <v>91</v>
      </c>
      <c r="B364" t="s">
        <v>326</v>
      </c>
      <c r="C364" t="s">
        <v>387</v>
      </c>
      <c r="D364" s="5">
        <v>5245.7053000000005</v>
      </c>
      <c r="E364" s="5">
        <v>5610.38</v>
      </c>
    </row>
    <row r="365" spans="1:5" x14ac:dyDescent="0.2">
      <c r="A365" t="s">
        <v>91</v>
      </c>
      <c r="B365" t="s">
        <v>326</v>
      </c>
      <c r="C365" t="s">
        <v>388</v>
      </c>
      <c r="D365" s="5">
        <v>1281.1804999999999</v>
      </c>
      <c r="E365" s="5">
        <v>3462.65</v>
      </c>
    </row>
    <row r="366" spans="1:5" x14ac:dyDescent="0.2">
      <c r="A366" t="s">
        <v>91</v>
      </c>
      <c r="B366" t="s">
        <v>326</v>
      </c>
      <c r="C366" t="s">
        <v>389</v>
      </c>
      <c r="D366" s="5">
        <v>1499.6312000000003</v>
      </c>
      <c r="E366" s="5">
        <v>2205.34</v>
      </c>
    </row>
    <row r="367" spans="1:5" x14ac:dyDescent="0.2">
      <c r="A367" t="s">
        <v>91</v>
      </c>
      <c r="B367" t="s">
        <v>326</v>
      </c>
      <c r="C367" t="s">
        <v>390</v>
      </c>
      <c r="D367" s="5">
        <v>8220.264799999999</v>
      </c>
      <c r="E367" s="5">
        <v>9341.2099999999991</v>
      </c>
    </row>
    <row r="368" spans="1:5" x14ac:dyDescent="0.2">
      <c r="A368" t="s">
        <v>91</v>
      </c>
      <c r="B368" t="s">
        <v>326</v>
      </c>
      <c r="C368" t="s">
        <v>391</v>
      </c>
      <c r="D368" s="5">
        <v>5948.0550000000003</v>
      </c>
      <c r="E368" s="5">
        <v>7930.74</v>
      </c>
    </row>
    <row r="369" spans="1:5" x14ac:dyDescent="0.2">
      <c r="A369" t="s">
        <v>91</v>
      </c>
      <c r="B369" t="s">
        <v>326</v>
      </c>
      <c r="C369" t="s">
        <v>392</v>
      </c>
      <c r="D369" s="5">
        <v>640.66329999999994</v>
      </c>
      <c r="E369" s="5">
        <v>1085.8699999999999</v>
      </c>
    </row>
    <row r="370" spans="1:5" x14ac:dyDescent="0.2">
      <c r="A370" t="s">
        <v>91</v>
      </c>
      <c r="B370" t="s">
        <v>326</v>
      </c>
      <c r="C370" t="s">
        <v>393</v>
      </c>
      <c r="D370" s="5">
        <v>5708.7088000000003</v>
      </c>
      <c r="E370" s="5">
        <v>8395.16</v>
      </c>
    </row>
    <row r="371" spans="1:5" x14ac:dyDescent="0.2">
      <c r="A371" t="s">
        <v>91</v>
      </c>
      <c r="B371" t="s">
        <v>326</v>
      </c>
      <c r="C371" t="s">
        <v>394</v>
      </c>
      <c r="D371" s="5">
        <v>4901.7081999999991</v>
      </c>
      <c r="E371" s="5">
        <v>8307.98</v>
      </c>
    </row>
    <row r="372" spans="1:5" x14ac:dyDescent="0.2">
      <c r="A372" t="s">
        <v>91</v>
      </c>
      <c r="B372" t="s">
        <v>326</v>
      </c>
      <c r="C372" t="s">
        <v>395</v>
      </c>
      <c r="D372" s="5">
        <v>7014.8850000000002</v>
      </c>
      <c r="E372" s="5">
        <v>9353.18</v>
      </c>
    </row>
    <row r="373" spans="1:5" x14ac:dyDescent="0.2">
      <c r="A373" t="s">
        <v>91</v>
      </c>
      <c r="B373" t="s">
        <v>326</v>
      </c>
      <c r="C373" t="s">
        <v>396</v>
      </c>
      <c r="D373" s="5">
        <v>2656.3393000000001</v>
      </c>
      <c r="E373" s="5">
        <v>4502.2700000000004</v>
      </c>
    </row>
    <row r="374" spans="1:5" x14ac:dyDescent="0.2">
      <c r="A374" t="s">
        <v>91</v>
      </c>
      <c r="B374" t="s">
        <v>326</v>
      </c>
      <c r="C374" t="s">
        <v>397</v>
      </c>
      <c r="D374" s="5">
        <v>989.75449999999989</v>
      </c>
      <c r="E374" s="5">
        <v>1677.55</v>
      </c>
    </row>
    <row r="375" spans="1:5" x14ac:dyDescent="0.2">
      <c r="A375" t="s">
        <v>91</v>
      </c>
      <c r="B375" t="s">
        <v>326</v>
      </c>
      <c r="C375" t="s">
        <v>398</v>
      </c>
      <c r="D375" s="5">
        <v>1644.7018</v>
      </c>
      <c r="E375" s="5">
        <v>4445.1400000000003</v>
      </c>
    </row>
    <row r="376" spans="1:5" x14ac:dyDescent="0.2">
      <c r="A376" t="s">
        <v>91</v>
      </c>
      <c r="B376" t="s">
        <v>326</v>
      </c>
      <c r="C376" t="s">
        <v>399</v>
      </c>
      <c r="D376" s="5">
        <v>141.85600000000002</v>
      </c>
      <c r="E376" s="5">
        <v>257.92</v>
      </c>
    </row>
    <row r="377" spans="1:5" x14ac:dyDescent="0.2">
      <c r="A377" t="s">
        <v>91</v>
      </c>
      <c r="B377" t="s">
        <v>326</v>
      </c>
      <c r="C377" t="s">
        <v>400</v>
      </c>
      <c r="D377" s="5">
        <v>3891.0923999999995</v>
      </c>
      <c r="E377" s="5">
        <v>6708.78</v>
      </c>
    </row>
    <row r="378" spans="1:5" x14ac:dyDescent="0.2">
      <c r="A378" t="s">
        <v>91</v>
      </c>
      <c r="B378" t="s">
        <v>326</v>
      </c>
      <c r="C378" t="s">
        <v>401</v>
      </c>
      <c r="D378" s="5">
        <v>3987.0540000000005</v>
      </c>
      <c r="E378" s="5">
        <v>8860.1200000000008</v>
      </c>
    </row>
    <row r="379" spans="1:5" x14ac:dyDescent="0.2">
      <c r="A379" t="s">
        <v>111</v>
      </c>
      <c r="B379" t="s">
        <v>326</v>
      </c>
      <c r="C379" t="s">
        <v>402</v>
      </c>
      <c r="D379" s="5">
        <v>2303.4252000000001</v>
      </c>
      <c r="E379" s="5">
        <v>3387.39</v>
      </c>
    </row>
    <row r="380" spans="1:5" x14ac:dyDescent="0.2">
      <c r="A380" t="s">
        <v>111</v>
      </c>
      <c r="B380" t="s">
        <v>326</v>
      </c>
      <c r="C380" t="s">
        <v>403</v>
      </c>
      <c r="D380" s="5">
        <v>8333.411900000001</v>
      </c>
      <c r="E380" s="5">
        <v>8912.74</v>
      </c>
    </row>
    <row r="381" spans="1:5" x14ac:dyDescent="0.2">
      <c r="A381" t="s">
        <v>111</v>
      </c>
      <c r="B381" t="s">
        <v>326</v>
      </c>
      <c r="C381" t="s">
        <v>404</v>
      </c>
      <c r="D381" s="5">
        <v>1103.6693</v>
      </c>
      <c r="E381" s="5">
        <v>2982.89</v>
      </c>
    </row>
    <row r="382" spans="1:5" x14ac:dyDescent="0.2">
      <c r="A382" t="s">
        <v>111</v>
      </c>
      <c r="B382" t="s">
        <v>326</v>
      </c>
      <c r="C382" t="s">
        <v>405</v>
      </c>
      <c r="D382" s="5">
        <v>6764.5286500000002</v>
      </c>
      <c r="E382" s="5">
        <v>7234.79</v>
      </c>
    </row>
    <row r="383" spans="1:5" x14ac:dyDescent="0.2">
      <c r="A383" t="s">
        <v>111</v>
      </c>
      <c r="B383" t="s">
        <v>326</v>
      </c>
      <c r="C383" t="s">
        <v>406</v>
      </c>
      <c r="D383" s="5">
        <v>6724.1503999999995</v>
      </c>
      <c r="E383" s="5">
        <v>7641.08</v>
      </c>
    </row>
    <row r="384" spans="1:5" x14ac:dyDescent="0.2">
      <c r="A384" t="s">
        <v>111</v>
      </c>
      <c r="B384" t="s">
        <v>326</v>
      </c>
      <c r="C384" t="s">
        <v>407</v>
      </c>
      <c r="D384" s="5">
        <v>2498.9850000000001</v>
      </c>
      <c r="E384" s="5">
        <v>3331.98</v>
      </c>
    </row>
    <row r="385" spans="1:5" x14ac:dyDescent="0.2">
      <c r="A385" t="s">
        <v>111</v>
      </c>
      <c r="B385" t="s">
        <v>326</v>
      </c>
      <c r="C385" t="s">
        <v>408</v>
      </c>
      <c r="D385" s="5">
        <v>7205.11</v>
      </c>
      <c r="E385" s="5">
        <v>7706</v>
      </c>
    </row>
    <row r="386" spans="1:5" x14ac:dyDescent="0.2">
      <c r="A386" t="s">
        <v>111</v>
      </c>
      <c r="B386" t="s">
        <v>326</v>
      </c>
      <c r="C386" t="s">
        <v>409</v>
      </c>
      <c r="D386" s="5">
        <v>5841.5896000000002</v>
      </c>
      <c r="E386" s="5">
        <v>6638.17</v>
      </c>
    </row>
    <row r="387" spans="1:5" x14ac:dyDescent="0.2">
      <c r="A387" t="s">
        <v>111</v>
      </c>
      <c r="B387" t="s">
        <v>326</v>
      </c>
      <c r="C387" t="s">
        <v>410</v>
      </c>
      <c r="D387" s="5">
        <v>4392.8720000000003</v>
      </c>
      <c r="E387" s="5">
        <v>7987.04</v>
      </c>
    </row>
    <row r="388" spans="1:5" x14ac:dyDescent="0.2">
      <c r="A388" t="s">
        <v>127</v>
      </c>
      <c r="B388" t="s">
        <v>326</v>
      </c>
      <c r="C388" t="s">
        <v>411</v>
      </c>
      <c r="D388" s="5">
        <v>1990.1633999999999</v>
      </c>
      <c r="E388" s="5">
        <v>5378.82</v>
      </c>
    </row>
    <row r="389" spans="1:5" x14ac:dyDescent="0.2">
      <c r="A389" t="s">
        <v>127</v>
      </c>
      <c r="B389" t="s">
        <v>326</v>
      </c>
      <c r="C389" t="s">
        <v>412</v>
      </c>
      <c r="D389" s="5">
        <v>3976.5967999999998</v>
      </c>
      <c r="E389" s="5">
        <v>4518.8599999999997</v>
      </c>
    </row>
    <row r="390" spans="1:5" x14ac:dyDescent="0.2">
      <c r="A390" t="s">
        <v>127</v>
      </c>
      <c r="B390" t="s">
        <v>326</v>
      </c>
      <c r="C390" t="s">
        <v>413</v>
      </c>
      <c r="D390" s="5">
        <v>436.86270000000002</v>
      </c>
      <c r="E390" s="5">
        <v>1180.71</v>
      </c>
    </row>
    <row r="391" spans="1:5" x14ac:dyDescent="0.2">
      <c r="A391" t="s">
        <v>127</v>
      </c>
      <c r="B391" t="s">
        <v>326</v>
      </c>
      <c r="C391" t="s">
        <v>414</v>
      </c>
      <c r="D391" s="5">
        <v>126.852</v>
      </c>
      <c r="E391" s="5">
        <v>144.15</v>
      </c>
    </row>
    <row r="392" spans="1:5" x14ac:dyDescent="0.2">
      <c r="A392" t="s">
        <v>127</v>
      </c>
      <c r="B392" t="s">
        <v>326</v>
      </c>
      <c r="C392" t="s">
        <v>415</v>
      </c>
      <c r="D392" s="5">
        <v>3189.3504500000004</v>
      </c>
      <c r="E392" s="5">
        <v>3411.07</v>
      </c>
    </row>
    <row r="393" spans="1:5" x14ac:dyDescent="0.2">
      <c r="A393" t="s">
        <v>127</v>
      </c>
      <c r="B393" t="s">
        <v>326</v>
      </c>
      <c r="C393" t="s">
        <v>416</v>
      </c>
      <c r="D393" s="5">
        <v>3786.4939999999997</v>
      </c>
      <c r="E393" s="5">
        <v>8805.7999999999993</v>
      </c>
    </row>
    <row r="394" spans="1:5" x14ac:dyDescent="0.2">
      <c r="A394" t="s">
        <v>127</v>
      </c>
      <c r="B394" t="s">
        <v>326</v>
      </c>
      <c r="C394" t="s">
        <v>417</v>
      </c>
      <c r="D394" s="5">
        <v>2008.8009999999997</v>
      </c>
      <c r="E394" s="5">
        <v>3463.45</v>
      </c>
    </row>
    <row r="395" spans="1:5" x14ac:dyDescent="0.2">
      <c r="A395" t="s">
        <v>127</v>
      </c>
      <c r="B395" t="s">
        <v>326</v>
      </c>
      <c r="C395" t="s">
        <v>418</v>
      </c>
      <c r="D395" s="5">
        <v>4235.8008</v>
      </c>
      <c r="E395" s="5">
        <v>4813.41</v>
      </c>
    </row>
    <row r="396" spans="1:5" x14ac:dyDescent="0.2">
      <c r="A396" t="s">
        <v>127</v>
      </c>
      <c r="B396" t="s">
        <v>326</v>
      </c>
      <c r="C396" t="s">
        <v>419</v>
      </c>
      <c r="D396" s="5">
        <v>4257.4391999999998</v>
      </c>
      <c r="E396" s="5">
        <v>6260.94</v>
      </c>
    </row>
    <row r="397" spans="1:5" x14ac:dyDescent="0.2">
      <c r="A397" t="s">
        <v>127</v>
      </c>
      <c r="B397" t="s">
        <v>326</v>
      </c>
      <c r="C397" t="s">
        <v>420</v>
      </c>
      <c r="D397" s="5">
        <v>2832.6725999999999</v>
      </c>
      <c r="E397" s="5">
        <v>4801.1400000000003</v>
      </c>
    </row>
    <row r="398" spans="1:5" x14ac:dyDescent="0.2">
      <c r="A398" t="s">
        <v>127</v>
      </c>
      <c r="B398" t="s">
        <v>326</v>
      </c>
      <c r="C398" t="s">
        <v>421</v>
      </c>
      <c r="D398" s="5">
        <v>3273.2655999999997</v>
      </c>
      <c r="E398" s="5">
        <v>3719.62</v>
      </c>
    </row>
    <row r="399" spans="1:5" x14ac:dyDescent="0.2">
      <c r="A399" t="s">
        <v>127</v>
      </c>
      <c r="B399" t="s">
        <v>326</v>
      </c>
      <c r="C399" t="s">
        <v>422</v>
      </c>
      <c r="D399" s="5">
        <v>3565.9298000000003</v>
      </c>
      <c r="E399" s="5">
        <v>8292.86</v>
      </c>
    </row>
    <row r="400" spans="1:5" x14ac:dyDescent="0.2">
      <c r="A400" t="s">
        <v>127</v>
      </c>
      <c r="B400" t="s">
        <v>326</v>
      </c>
      <c r="C400" t="s">
        <v>423</v>
      </c>
      <c r="D400" s="5">
        <v>326.77659999999997</v>
      </c>
      <c r="E400" s="5">
        <v>883.18</v>
      </c>
    </row>
    <row r="401" spans="1:5" x14ac:dyDescent="0.2">
      <c r="A401" t="s">
        <v>127</v>
      </c>
      <c r="B401" t="s">
        <v>326</v>
      </c>
      <c r="C401" t="s">
        <v>424</v>
      </c>
      <c r="D401" s="5">
        <v>3256.9667999999997</v>
      </c>
      <c r="E401" s="5">
        <v>5615.46</v>
      </c>
    </row>
    <row r="402" spans="1:5" x14ac:dyDescent="0.2">
      <c r="A402" t="s">
        <v>127</v>
      </c>
      <c r="B402" t="s">
        <v>326</v>
      </c>
      <c r="C402" t="s">
        <v>425</v>
      </c>
      <c r="D402" s="5">
        <v>1719.2168000000004</v>
      </c>
      <c r="E402" s="5">
        <v>2528.2600000000002</v>
      </c>
    </row>
    <row r="403" spans="1:5" x14ac:dyDescent="0.2">
      <c r="A403" t="s">
        <v>127</v>
      </c>
      <c r="B403" t="s">
        <v>326</v>
      </c>
      <c r="C403" t="s">
        <v>426</v>
      </c>
      <c r="D403" s="5">
        <v>5056.9152000000004</v>
      </c>
      <c r="E403" s="5">
        <v>7436.64</v>
      </c>
    </row>
    <row r="404" spans="1:5" x14ac:dyDescent="0.2">
      <c r="A404" t="s">
        <v>127</v>
      </c>
      <c r="B404" t="s">
        <v>326</v>
      </c>
      <c r="C404" t="s">
        <v>427</v>
      </c>
      <c r="D404" s="5">
        <v>1107.1949999999999</v>
      </c>
      <c r="E404" s="5">
        <v>1476.26</v>
      </c>
    </row>
    <row r="405" spans="1:5" x14ac:dyDescent="0.2">
      <c r="A405" t="s">
        <v>127</v>
      </c>
      <c r="B405" t="s">
        <v>326</v>
      </c>
      <c r="C405" t="s">
        <v>428</v>
      </c>
      <c r="D405" s="5">
        <v>8429.3263999999999</v>
      </c>
      <c r="E405" s="5">
        <v>9578.7800000000007</v>
      </c>
    </row>
    <row r="406" spans="1:5" x14ac:dyDescent="0.2">
      <c r="A406" t="s">
        <v>127</v>
      </c>
      <c r="B406" t="s">
        <v>326</v>
      </c>
      <c r="C406" t="s">
        <v>429</v>
      </c>
      <c r="D406" s="5">
        <v>185.87119999999999</v>
      </c>
      <c r="E406" s="5">
        <v>273.33999999999997</v>
      </c>
    </row>
    <row r="407" spans="1:5" x14ac:dyDescent="0.2">
      <c r="A407" t="s">
        <v>127</v>
      </c>
      <c r="B407" t="s">
        <v>326</v>
      </c>
      <c r="C407" t="s">
        <v>430</v>
      </c>
      <c r="D407" s="5">
        <v>3160.4580000000001</v>
      </c>
      <c r="E407" s="5">
        <v>7023.24</v>
      </c>
    </row>
    <row r="408" spans="1:5" x14ac:dyDescent="0.2">
      <c r="A408" t="s">
        <v>144</v>
      </c>
      <c r="B408" t="s">
        <v>326</v>
      </c>
      <c r="C408" t="s">
        <v>431</v>
      </c>
      <c r="D408" s="5">
        <v>3897.7180000000003</v>
      </c>
      <c r="E408" s="5">
        <v>7086.76</v>
      </c>
    </row>
    <row r="409" spans="1:5" x14ac:dyDescent="0.2">
      <c r="A409" t="s">
        <v>144</v>
      </c>
      <c r="B409" t="s">
        <v>326</v>
      </c>
      <c r="C409" t="s">
        <v>432</v>
      </c>
      <c r="D409" s="5">
        <v>4050.4580999999998</v>
      </c>
      <c r="E409" s="5">
        <v>9419.67</v>
      </c>
    </row>
    <row r="410" spans="1:5" x14ac:dyDescent="0.2">
      <c r="A410" t="s">
        <v>144</v>
      </c>
      <c r="B410" t="s">
        <v>326</v>
      </c>
      <c r="C410" t="s">
        <v>433</v>
      </c>
      <c r="D410" s="5">
        <v>1598.1743000000001</v>
      </c>
      <c r="E410" s="5">
        <v>4319.3900000000003</v>
      </c>
    </row>
    <row r="411" spans="1:5" x14ac:dyDescent="0.2">
      <c r="A411" t="s">
        <v>144</v>
      </c>
      <c r="B411" t="s">
        <v>326</v>
      </c>
      <c r="C411" t="s">
        <v>434</v>
      </c>
      <c r="D411" s="5">
        <v>1850.7735</v>
      </c>
      <c r="E411" s="5">
        <v>4112.83</v>
      </c>
    </row>
    <row r="412" spans="1:5" x14ac:dyDescent="0.2">
      <c r="A412" t="s">
        <v>144</v>
      </c>
      <c r="B412" t="s">
        <v>326</v>
      </c>
      <c r="C412" t="s">
        <v>435</v>
      </c>
      <c r="D412" s="5">
        <v>2464.9074999999998</v>
      </c>
      <c r="E412" s="5">
        <v>4481.6499999999996</v>
      </c>
    </row>
    <row r="413" spans="1:5" x14ac:dyDescent="0.2">
      <c r="A413" t="s">
        <v>144</v>
      </c>
      <c r="B413" t="s">
        <v>326</v>
      </c>
      <c r="C413" t="s">
        <v>436</v>
      </c>
      <c r="D413" s="5">
        <v>8667.1728000000003</v>
      </c>
      <c r="E413" s="5">
        <v>9849.06</v>
      </c>
    </row>
    <row r="414" spans="1:5" x14ac:dyDescent="0.2">
      <c r="A414" t="s">
        <v>144</v>
      </c>
      <c r="B414" t="s">
        <v>326</v>
      </c>
      <c r="C414" t="s">
        <v>437</v>
      </c>
      <c r="D414" s="5">
        <v>522.44995000000006</v>
      </c>
      <c r="E414" s="5">
        <v>558.77</v>
      </c>
    </row>
    <row r="415" spans="1:5" x14ac:dyDescent="0.2">
      <c r="A415" t="s">
        <v>144</v>
      </c>
      <c r="B415" t="s">
        <v>326</v>
      </c>
      <c r="C415" t="s">
        <v>438</v>
      </c>
      <c r="D415" s="5">
        <v>1467.4357500000001</v>
      </c>
      <c r="E415" s="5">
        <v>1569.45</v>
      </c>
    </row>
    <row r="416" spans="1:5" x14ac:dyDescent="0.2">
      <c r="A416" t="s">
        <v>144</v>
      </c>
      <c r="B416" t="s">
        <v>326</v>
      </c>
      <c r="C416" t="s">
        <v>439</v>
      </c>
      <c r="D416" s="5">
        <v>3342.2579999999998</v>
      </c>
      <c r="E416" s="5">
        <v>7427.24</v>
      </c>
    </row>
    <row r="417" spans="1:5" x14ac:dyDescent="0.2">
      <c r="A417" t="s">
        <v>144</v>
      </c>
      <c r="B417" t="s">
        <v>326</v>
      </c>
      <c r="C417" t="s">
        <v>440</v>
      </c>
      <c r="D417" s="5">
        <v>13.895999999999999</v>
      </c>
      <c r="E417" s="5">
        <v>30.88</v>
      </c>
    </row>
    <row r="418" spans="1:5" x14ac:dyDescent="0.2">
      <c r="A418" t="s">
        <v>144</v>
      </c>
      <c r="B418" t="s">
        <v>326</v>
      </c>
      <c r="C418" t="s">
        <v>441</v>
      </c>
      <c r="D418" s="5">
        <v>1850.8362</v>
      </c>
      <c r="E418" s="5">
        <v>5002.26</v>
      </c>
    </row>
    <row r="419" spans="1:5" x14ac:dyDescent="0.2">
      <c r="A419" t="s">
        <v>144</v>
      </c>
      <c r="B419" t="s">
        <v>326</v>
      </c>
      <c r="C419" t="s">
        <v>442</v>
      </c>
      <c r="D419" s="5">
        <v>6417.6632</v>
      </c>
      <c r="E419" s="5">
        <v>9437.74</v>
      </c>
    </row>
    <row r="420" spans="1:5" x14ac:dyDescent="0.2">
      <c r="A420" t="s">
        <v>144</v>
      </c>
      <c r="B420" t="s">
        <v>326</v>
      </c>
      <c r="C420" t="s">
        <v>443</v>
      </c>
      <c r="D420" s="5">
        <v>1942.1775000000002</v>
      </c>
      <c r="E420" s="5">
        <v>2589.5700000000002</v>
      </c>
    </row>
    <row r="421" spans="1:5" x14ac:dyDescent="0.2">
      <c r="A421" t="s">
        <v>144</v>
      </c>
      <c r="B421" t="s">
        <v>326</v>
      </c>
      <c r="C421" t="s">
        <v>444</v>
      </c>
      <c r="D421" s="5">
        <v>1593.8809999999999</v>
      </c>
      <c r="E421" s="5">
        <v>3706.7</v>
      </c>
    </row>
    <row r="422" spans="1:5" x14ac:dyDescent="0.2">
      <c r="A422" t="s">
        <v>144</v>
      </c>
      <c r="B422" t="s">
        <v>326</v>
      </c>
      <c r="C422" t="s">
        <v>445</v>
      </c>
      <c r="D422" s="5">
        <v>5691.5341999999991</v>
      </c>
      <c r="E422" s="5">
        <v>9812.99</v>
      </c>
    </row>
    <row r="423" spans="1:5" x14ac:dyDescent="0.2">
      <c r="A423" t="s">
        <v>144</v>
      </c>
      <c r="B423" t="s">
        <v>326</v>
      </c>
      <c r="C423" t="s">
        <v>446</v>
      </c>
      <c r="D423" s="5">
        <v>3549.6149999999998</v>
      </c>
      <c r="E423" s="5">
        <v>4732.82</v>
      </c>
    </row>
    <row r="424" spans="1:5" x14ac:dyDescent="0.2">
      <c r="A424" t="s">
        <v>144</v>
      </c>
      <c r="B424" t="s">
        <v>326</v>
      </c>
      <c r="C424" t="s">
        <v>447</v>
      </c>
      <c r="D424" s="5">
        <v>1377.0771</v>
      </c>
      <c r="E424" s="5">
        <v>3721.83</v>
      </c>
    </row>
    <row r="425" spans="1:5" x14ac:dyDescent="0.2">
      <c r="A425" s="6" t="s">
        <v>144</v>
      </c>
      <c r="B425" t="s">
        <v>326</v>
      </c>
      <c r="C425" t="s">
        <v>448</v>
      </c>
      <c r="D425" s="5">
        <v>1360.41</v>
      </c>
      <c r="E425" s="5">
        <v>1813.88</v>
      </c>
    </row>
    <row r="426" spans="1:5" x14ac:dyDescent="0.2">
      <c r="A426" t="s">
        <v>144</v>
      </c>
      <c r="B426" t="s">
        <v>326</v>
      </c>
      <c r="C426" t="s">
        <v>449</v>
      </c>
      <c r="D426" s="5">
        <v>406.50050000000005</v>
      </c>
      <c r="E426" s="5">
        <v>1098.6500000000001</v>
      </c>
    </row>
    <row r="427" spans="1:5" x14ac:dyDescent="0.2">
      <c r="A427" t="s">
        <v>162</v>
      </c>
      <c r="B427" t="s">
        <v>326</v>
      </c>
      <c r="C427" t="s">
        <v>450</v>
      </c>
      <c r="D427" s="5">
        <v>4673.3073999999997</v>
      </c>
      <c r="E427" s="5">
        <v>7920.86</v>
      </c>
    </row>
    <row r="428" spans="1:5" x14ac:dyDescent="0.2">
      <c r="A428" t="s">
        <v>162</v>
      </c>
      <c r="B428" t="s">
        <v>326</v>
      </c>
      <c r="C428" t="s">
        <v>451</v>
      </c>
      <c r="D428" s="5">
        <v>7657.5664000000006</v>
      </c>
      <c r="E428" s="5">
        <v>8701.7800000000007</v>
      </c>
    </row>
    <row r="429" spans="1:5" x14ac:dyDescent="0.2">
      <c r="A429" t="s">
        <v>162</v>
      </c>
      <c r="B429" t="s">
        <v>326</v>
      </c>
      <c r="C429" t="s">
        <v>452</v>
      </c>
      <c r="D429" s="5">
        <v>4014.9744999999998</v>
      </c>
      <c r="E429" s="5">
        <v>9337.15</v>
      </c>
    </row>
    <row r="430" spans="1:5" x14ac:dyDescent="0.2">
      <c r="A430" t="s">
        <v>162</v>
      </c>
      <c r="B430" t="s">
        <v>326</v>
      </c>
      <c r="C430" t="s">
        <v>453</v>
      </c>
      <c r="D430" s="5">
        <v>1915.5491999999999</v>
      </c>
      <c r="E430" s="5">
        <v>5177.16</v>
      </c>
    </row>
    <row r="431" spans="1:5" x14ac:dyDescent="0.2">
      <c r="A431" t="s">
        <v>162</v>
      </c>
      <c r="B431" t="s">
        <v>326</v>
      </c>
      <c r="C431" t="s">
        <v>454</v>
      </c>
      <c r="D431" s="5">
        <v>2596.2075000000004</v>
      </c>
      <c r="E431" s="5">
        <v>5769.35</v>
      </c>
    </row>
    <row r="432" spans="1:5" x14ac:dyDescent="0.2">
      <c r="A432" t="s">
        <v>162</v>
      </c>
      <c r="B432" t="s">
        <v>326</v>
      </c>
      <c r="C432" t="s">
        <v>455</v>
      </c>
      <c r="D432" s="5">
        <v>3489.7179000000001</v>
      </c>
      <c r="E432" s="5">
        <v>9431.67</v>
      </c>
    </row>
    <row r="433" spans="1:5" x14ac:dyDescent="0.2">
      <c r="A433" t="s">
        <v>162</v>
      </c>
      <c r="B433" t="s">
        <v>326</v>
      </c>
      <c r="C433" t="s">
        <v>456</v>
      </c>
      <c r="D433" s="5">
        <v>3251.1050000000005</v>
      </c>
      <c r="E433" s="5">
        <v>5911.1</v>
      </c>
    </row>
    <row r="434" spans="1:5" x14ac:dyDescent="0.2">
      <c r="A434" t="s">
        <v>162</v>
      </c>
      <c r="B434" t="s">
        <v>326</v>
      </c>
      <c r="C434" t="s">
        <v>457</v>
      </c>
      <c r="D434" s="5">
        <v>301.33499999999998</v>
      </c>
      <c r="E434" s="5">
        <v>401.78</v>
      </c>
    </row>
    <row r="435" spans="1:5" x14ac:dyDescent="0.2">
      <c r="A435" t="s">
        <v>162</v>
      </c>
      <c r="B435" t="s">
        <v>326</v>
      </c>
      <c r="C435" t="s">
        <v>458</v>
      </c>
      <c r="D435" s="5">
        <v>7.4104000000000001</v>
      </c>
      <c r="E435" s="5">
        <v>12.56</v>
      </c>
    </row>
    <row r="436" spans="1:5" x14ac:dyDescent="0.2">
      <c r="A436" t="s">
        <v>162</v>
      </c>
      <c r="B436" t="s">
        <v>326</v>
      </c>
      <c r="C436" t="s">
        <v>459</v>
      </c>
      <c r="D436" s="5">
        <v>6404.2725000000009</v>
      </c>
      <c r="E436" s="5">
        <v>8539.0300000000007</v>
      </c>
    </row>
    <row r="437" spans="1:5" x14ac:dyDescent="0.2">
      <c r="A437" t="s">
        <v>162</v>
      </c>
      <c r="B437" t="s">
        <v>326</v>
      </c>
      <c r="C437" t="s">
        <v>460</v>
      </c>
      <c r="D437" s="5">
        <v>1907.5574000000001</v>
      </c>
      <c r="E437" s="5">
        <v>4436.18</v>
      </c>
    </row>
    <row r="438" spans="1:5" x14ac:dyDescent="0.2">
      <c r="A438" t="s">
        <v>162</v>
      </c>
      <c r="B438" t="s">
        <v>326</v>
      </c>
      <c r="C438" t="s">
        <v>461</v>
      </c>
      <c r="D438" s="5">
        <v>2809.7498000000001</v>
      </c>
      <c r="E438" s="5">
        <v>3005.08</v>
      </c>
    </row>
    <row r="439" spans="1:5" x14ac:dyDescent="0.2">
      <c r="A439" t="s">
        <v>162</v>
      </c>
      <c r="B439" t="s">
        <v>326</v>
      </c>
      <c r="C439" t="s">
        <v>462</v>
      </c>
      <c r="D439" s="5">
        <v>1315.10555</v>
      </c>
      <c r="E439" s="5">
        <v>1406.53</v>
      </c>
    </row>
    <row r="440" spans="1:5" x14ac:dyDescent="0.2">
      <c r="A440" t="s">
        <v>162</v>
      </c>
      <c r="B440" t="s">
        <v>326</v>
      </c>
      <c r="C440" t="s">
        <v>463</v>
      </c>
      <c r="D440" s="5">
        <v>4906.6270000000004</v>
      </c>
      <c r="E440" s="5">
        <v>8921.14</v>
      </c>
    </row>
    <row r="441" spans="1:5" x14ac:dyDescent="0.2">
      <c r="A441" t="s">
        <v>162</v>
      </c>
      <c r="B441" t="s">
        <v>326</v>
      </c>
      <c r="C441" t="s">
        <v>464</v>
      </c>
      <c r="D441" s="5">
        <v>2121.6734999999999</v>
      </c>
      <c r="E441" s="5">
        <v>4714.83</v>
      </c>
    </row>
    <row r="442" spans="1:5" x14ac:dyDescent="0.2">
      <c r="A442" t="s">
        <v>162</v>
      </c>
      <c r="B442" t="s">
        <v>326</v>
      </c>
      <c r="C442" t="s">
        <v>465</v>
      </c>
      <c r="D442" s="5">
        <v>3070.1549999999997</v>
      </c>
      <c r="E442" s="5">
        <v>4093.54</v>
      </c>
    </row>
    <row r="443" spans="1:5" x14ac:dyDescent="0.2">
      <c r="A443" t="s">
        <v>162</v>
      </c>
      <c r="B443" t="s">
        <v>326</v>
      </c>
      <c r="C443" t="s">
        <v>466</v>
      </c>
      <c r="D443" s="5">
        <v>1563.0155999999999</v>
      </c>
      <c r="E443" s="5">
        <v>3634.92</v>
      </c>
    </row>
    <row r="444" spans="1:5" x14ac:dyDescent="0.2">
      <c r="A444" t="s">
        <v>162</v>
      </c>
      <c r="B444" t="s">
        <v>326</v>
      </c>
      <c r="C444" t="s">
        <v>467</v>
      </c>
      <c r="D444" s="5">
        <v>139.9451</v>
      </c>
      <c r="E444" s="5">
        <v>378.23</v>
      </c>
    </row>
    <row r="445" spans="1:5" x14ac:dyDescent="0.2">
      <c r="A445" t="s">
        <v>162</v>
      </c>
      <c r="B445" t="s">
        <v>326</v>
      </c>
      <c r="C445" t="s">
        <v>468</v>
      </c>
      <c r="D445" s="5">
        <v>3836.5085000000004</v>
      </c>
      <c r="E445" s="5">
        <v>6975.47</v>
      </c>
    </row>
    <row r="446" spans="1:5" x14ac:dyDescent="0.2">
      <c r="A446" t="s">
        <v>162</v>
      </c>
      <c r="B446" t="s">
        <v>326</v>
      </c>
      <c r="C446" t="s">
        <v>469</v>
      </c>
      <c r="D446" s="5">
        <v>1375.0212000000001</v>
      </c>
      <c r="E446" s="5">
        <v>2022.09</v>
      </c>
    </row>
    <row r="447" spans="1:5" x14ac:dyDescent="0.2">
      <c r="A447" t="s">
        <v>162</v>
      </c>
      <c r="B447" t="s">
        <v>326</v>
      </c>
      <c r="C447" t="s">
        <v>470</v>
      </c>
      <c r="D447" s="5">
        <v>4760.7907999999998</v>
      </c>
      <c r="E447" s="5">
        <v>8208.26</v>
      </c>
    </row>
    <row r="448" spans="1:5" x14ac:dyDescent="0.2">
      <c r="A448" t="s">
        <v>162</v>
      </c>
      <c r="B448" t="s">
        <v>326</v>
      </c>
      <c r="C448" t="s">
        <v>471</v>
      </c>
      <c r="D448" s="5">
        <v>426.47829999999999</v>
      </c>
      <c r="E448" s="5">
        <v>991.81</v>
      </c>
    </row>
    <row r="449" spans="1:5" x14ac:dyDescent="0.2">
      <c r="A449" t="s">
        <v>162</v>
      </c>
      <c r="B449" t="s">
        <v>326</v>
      </c>
      <c r="C449" t="s">
        <v>472</v>
      </c>
      <c r="D449" s="5">
        <v>2350.4615999999996</v>
      </c>
      <c r="E449" s="5">
        <v>4052.52</v>
      </c>
    </row>
    <row r="450" spans="1:5" x14ac:dyDescent="0.2">
      <c r="A450" t="s">
        <v>162</v>
      </c>
      <c r="B450" t="s">
        <v>326</v>
      </c>
      <c r="C450" t="s">
        <v>473</v>
      </c>
      <c r="D450" s="5">
        <v>2226.9456</v>
      </c>
      <c r="E450" s="5">
        <v>2530.62</v>
      </c>
    </row>
    <row r="451" spans="1:5" x14ac:dyDescent="0.2">
      <c r="A451" t="s">
        <v>18</v>
      </c>
      <c r="B451" t="s">
        <v>474</v>
      </c>
      <c r="C451" t="s">
        <v>475</v>
      </c>
      <c r="D451" s="5">
        <v>3445.1291999999999</v>
      </c>
      <c r="E451" s="5">
        <v>9311.16</v>
      </c>
    </row>
    <row r="452" spans="1:5" x14ac:dyDescent="0.2">
      <c r="A452" t="s">
        <v>18</v>
      </c>
      <c r="B452" t="s">
        <v>474</v>
      </c>
      <c r="C452" t="s">
        <v>476</v>
      </c>
      <c r="D452" s="5">
        <v>7261.4696000000004</v>
      </c>
      <c r="E452" s="5">
        <v>8251.67</v>
      </c>
    </row>
    <row r="453" spans="1:5" x14ac:dyDescent="0.2">
      <c r="A453" t="s">
        <v>18</v>
      </c>
      <c r="B453" t="s">
        <v>474</v>
      </c>
      <c r="C453" t="s">
        <v>477</v>
      </c>
      <c r="D453" s="5">
        <v>5027.1035999999995</v>
      </c>
      <c r="E453" s="5">
        <v>8667.42</v>
      </c>
    </row>
    <row r="454" spans="1:5" x14ac:dyDescent="0.2">
      <c r="A454" s="6" t="s">
        <v>18</v>
      </c>
      <c r="B454" t="s">
        <v>474</v>
      </c>
      <c r="C454" t="s">
        <v>478</v>
      </c>
      <c r="D454" s="5">
        <v>1690.7605000000003</v>
      </c>
      <c r="E454" s="5">
        <v>3074.11</v>
      </c>
    </row>
    <row r="455" spans="1:5" x14ac:dyDescent="0.2">
      <c r="A455" t="s">
        <v>18</v>
      </c>
      <c r="B455" t="s">
        <v>474</v>
      </c>
      <c r="C455" t="s">
        <v>479</v>
      </c>
      <c r="D455" s="5">
        <v>5568.6855000000005</v>
      </c>
      <c r="E455" s="5">
        <v>9438.4500000000007</v>
      </c>
    </row>
    <row r="456" spans="1:5" x14ac:dyDescent="0.2">
      <c r="A456" t="s">
        <v>18</v>
      </c>
      <c r="B456" t="s">
        <v>474</v>
      </c>
      <c r="C456" t="s">
        <v>480</v>
      </c>
      <c r="D456" s="5">
        <v>2896.0212000000001</v>
      </c>
      <c r="E456" s="5">
        <v>4993.1400000000003</v>
      </c>
    </row>
    <row r="457" spans="1:5" x14ac:dyDescent="0.2">
      <c r="A457" t="s">
        <v>18</v>
      </c>
      <c r="B457" t="s">
        <v>474</v>
      </c>
      <c r="C457" t="s">
        <v>481</v>
      </c>
      <c r="D457" s="5">
        <v>2681.739</v>
      </c>
      <c r="E457" s="5">
        <v>5959.42</v>
      </c>
    </row>
    <row r="458" spans="1:5" x14ac:dyDescent="0.2">
      <c r="A458" t="s">
        <v>18</v>
      </c>
      <c r="B458" t="s">
        <v>474</v>
      </c>
      <c r="C458" t="s">
        <v>482</v>
      </c>
      <c r="D458" s="5">
        <v>2401.7329</v>
      </c>
      <c r="E458" s="5">
        <v>6491.17</v>
      </c>
    </row>
    <row r="459" spans="1:5" x14ac:dyDescent="0.2">
      <c r="A459" t="s">
        <v>18</v>
      </c>
      <c r="B459" t="s">
        <v>474</v>
      </c>
      <c r="C459" t="s">
        <v>483</v>
      </c>
      <c r="D459" s="5">
        <v>4453.9949999999999</v>
      </c>
      <c r="E459" s="5">
        <v>5938.66</v>
      </c>
    </row>
    <row r="460" spans="1:5" x14ac:dyDescent="0.2">
      <c r="A460" t="s">
        <v>18</v>
      </c>
      <c r="B460" t="s">
        <v>474</v>
      </c>
      <c r="C460" t="s">
        <v>484</v>
      </c>
      <c r="D460" s="5">
        <v>2990.2622999999999</v>
      </c>
      <c r="E460" s="5">
        <v>8081.79</v>
      </c>
    </row>
    <row r="461" spans="1:5" x14ac:dyDescent="0.2">
      <c r="A461" t="s">
        <v>18</v>
      </c>
      <c r="B461" t="s">
        <v>474</v>
      </c>
      <c r="C461" t="s">
        <v>485</v>
      </c>
      <c r="D461" s="5">
        <v>3562.1960000000004</v>
      </c>
      <c r="E461" s="5">
        <v>6476.72</v>
      </c>
    </row>
    <row r="462" spans="1:5" x14ac:dyDescent="0.2">
      <c r="A462" t="s">
        <v>18</v>
      </c>
      <c r="B462" t="s">
        <v>474</v>
      </c>
      <c r="C462" t="s">
        <v>486</v>
      </c>
      <c r="D462" s="5">
        <v>9007.0513499999997</v>
      </c>
      <c r="E462" s="5">
        <v>9633.2099999999991</v>
      </c>
    </row>
    <row r="463" spans="1:5" x14ac:dyDescent="0.2">
      <c r="A463" t="s">
        <v>18</v>
      </c>
      <c r="B463" t="s">
        <v>474</v>
      </c>
      <c r="C463" t="s">
        <v>487</v>
      </c>
      <c r="D463" s="5">
        <v>2887.7213999999999</v>
      </c>
      <c r="E463" s="5">
        <v>4978.83</v>
      </c>
    </row>
    <row r="464" spans="1:5" x14ac:dyDescent="0.2">
      <c r="A464" t="s">
        <v>18</v>
      </c>
      <c r="B464" t="s">
        <v>474</v>
      </c>
      <c r="C464" t="s">
        <v>488</v>
      </c>
      <c r="D464" s="5">
        <v>1515.5573999999999</v>
      </c>
      <c r="E464" s="5">
        <v>2613.0300000000002</v>
      </c>
    </row>
    <row r="465" spans="1:5" x14ac:dyDescent="0.2">
      <c r="A465" t="s">
        <v>18</v>
      </c>
      <c r="B465" t="s">
        <v>474</v>
      </c>
      <c r="C465" t="s">
        <v>489</v>
      </c>
      <c r="D465" s="5">
        <v>4646.1769999999997</v>
      </c>
      <c r="E465" s="5">
        <v>8010.65</v>
      </c>
    </row>
    <row r="466" spans="1:5" x14ac:dyDescent="0.2">
      <c r="A466" t="s">
        <v>18</v>
      </c>
      <c r="B466" t="s">
        <v>474</v>
      </c>
      <c r="C466" t="s">
        <v>490</v>
      </c>
      <c r="D466" s="5">
        <v>4774.7205000000004</v>
      </c>
      <c r="E466" s="5">
        <v>8681.31</v>
      </c>
    </row>
    <row r="467" spans="1:5" x14ac:dyDescent="0.2">
      <c r="A467" t="s">
        <v>18</v>
      </c>
      <c r="B467" t="s">
        <v>474</v>
      </c>
      <c r="C467" t="s">
        <v>491</v>
      </c>
      <c r="D467" s="5">
        <v>4002.6749999999997</v>
      </c>
      <c r="E467" s="5">
        <v>5336.9</v>
      </c>
    </row>
    <row r="468" spans="1:5" x14ac:dyDescent="0.2">
      <c r="A468" t="s">
        <v>18</v>
      </c>
      <c r="B468" t="s">
        <v>474</v>
      </c>
      <c r="C468" t="s">
        <v>492</v>
      </c>
      <c r="D468" s="5">
        <v>5309.2380000000003</v>
      </c>
      <c r="E468" s="5">
        <v>9653.16</v>
      </c>
    </row>
    <row r="469" spans="1:5" x14ac:dyDescent="0.2">
      <c r="A469" t="s">
        <v>41</v>
      </c>
      <c r="B469" t="s">
        <v>474</v>
      </c>
      <c r="C469" t="s">
        <v>493</v>
      </c>
      <c r="D469" s="5">
        <v>769.61479999999995</v>
      </c>
      <c r="E469" s="5">
        <v>2080.04</v>
      </c>
    </row>
    <row r="470" spans="1:5" x14ac:dyDescent="0.2">
      <c r="A470" t="s">
        <v>41</v>
      </c>
      <c r="B470" t="s">
        <v>474</v>
      </c>
      <c r="C470" t="s">
        <v>494</v>
      </c>
      <c r="D470" s="5">
        <v>2070.5570000000002</v>
      </c>
      <c r="E470" s="5">
        <v>5596.1</v>
      </c>
    </row>
    <row r="471" spans="1:5" x14ac:dyDescent="0.2">
      <c r="A471" t="s">
        <v>41</v>
      </c>
      <c r="B471" t="s">
        <v>474</v>
      </c>
      <c r="C471" t="s">
        <v>495</v>
      </c>
      <c r="D471" s="5">
        <v>2607.7049000000002</v>
      </c>
      <c r="E471" s="5">
        <v>6064.43</v>
      </c>
    </row>
    <row r="472" spans="1:5" x14ac:dyDescent="0.2">
      <c r="A472" t="s">
        <v>41</v>
      </c>
      <c r="B472" t="s">
        <v>474</v>
      </c>
      <c r="C472" t="s">
        <v>496</v>
      </c>
      <c r="D472" s="5">
        <v>1826.6171999999999</v>
      </c>
      <c r="E472" s="5">
        <v>3149.34</v>
      </c>
    </row>
    <row r="473" spans="1:5" x14ac:dyDescent="0.2">
      <c r="A473" t="s">
        <v>41</v>
      </c>
      <c r="B473" t="s">
        <v>474</v>
      </c>
      <c r="C473" t="s">
        <v>306</v>
      </c>
      <c r="D473" s="5">
        <v>1549.9743999999998</v>
      </c>
      <c r="E473" s="5">
        <v>4189.12</v>
      </c>
    </row>
    <row r="474" spans="1:5" x14ac:dyDescent="0.2">
      <c r="A474" t="s">
        <v>41</v>
      </c>
      <c r="B474" t="s">
        <v>474</v>
      </c>
      <c r="C474" t="s">
        <v>497</v>
      </c>
      <c r="D474" s="5">
        <v>4714.6309999999994</v>
      </c>
      <c r="E474" s="5">
        <v>7990.9</v>
      </c>
    </row>
    <row r="475" spans="1:5" x14ac:dyDescent="0.2">
      <c r="A475" t="s">
        <v>41</v>
      </c>
      <c r="B475" t="s">
        <v>474</v>
      </c>
      <c r="C475" t="s">
        <v>498</v>
      </c>
      <c r="D475" s="5">
        <v>1155.048</v>
      </c>
      <c r="E475" s="5">
        <v>1698.6</v>
      </c>
    </row>
    <row r="476" spans="1:5" x14ac:dyDescent="0.2">
      <c r="A476" t="s">
        <v>41</v>
      </c>
      <c r="B476" t="s">
        <v>474</v>
      </c>
      <c r="C476" t="s">
        <v>499</v>
      </c>
      <c r="D476" s="5">
        <v>7362.1875</v>
      </c>
      <c r="E476" s="5">
        <v>9816.25</v>
      </c>
    </row>
    <row r="477" spans="1:5" x14ac:dyDescent="0.2">
      <c r="A477" t="s">
        <v>41</v>
      </c>
      <c r="B477" t="s">
        <v>474</v>
      </c>
      <c r="C477" t="s">
        <v>500</v>
      </c>
      <c r="D477" s="5">
        <v>1513.2655999999999</v>
      </c>
      <c r="E477" s="5">
        <v>1719.62</v>
      </c>
    </row>
    <row r="478" spans="1:5" x14ac:dyDescent="0.2">
      <c r="A478" t="s">
        <v>41</v>
      </c>
      <c r="B478" t="s">
        <v>474</v>
      </c>
      <c r="C478" t="s">
        <v>501</v>
      </c>
      <c r="D478" s="5">
        <v>3581.3564999999999</v>
      </c>
      <c r="E478" s="5">
        <v>7958.57</v>
      </c>
    </row>
    <row r="479" spans="1:5" x14ac:dyDescent="0.2">
      <c r="A479" t="s">
        <v>41</v>
      </c>
      <c r="B479" t="s">
        <v>474</v>
      </c>
      <c r="C479" t="s">
        <v>502</v>
      </c>
      <c r="D479" s="5">
        <v>5914.3986000000004</v>
      </c>
      <c r="E479" s="5">
        <v>6325.56</v>
      </c>
    </row>
    <row r="480" spans="1:5" x14ac:dyDescent="0.2">
      <c r="A480" t="s">
        <v>41</v>
      </c>
      <c r="B480" t="s">
        <v>474</v>
      </c>
      <c r="C480" t="s">
        <v>503</v>
      </c>
      <c r="D480" s="5">
        <v>568.52760000000012</v>
      </c>
      <c r="E480" s="5">
        <v>836.07</v>
      </c>
    </row>
    <row r="481" spans="1:5" x14ac:dyDescent="0.2">
      <c r="A481" t="s">
        <v>41</v>
      </c>
      <c r="B481" t="s">
        <v>474</v>
      </c>
      <c r="C481" t="s">
        <v>504</v>
      </c>
      <c r="D481" s="5">
        <v>3178.3290000000002</v>
      </c>
      <c r="E481" s="5">
        <v>5778.78</v>
      </c>
    </row>
    <row r="482" spans="1:5" x14ac:dyDescent="0.2">
      <c r="A482" t="s">
        <v>41</v>
      </c>
      <c r="B482" t="s">
        <v>474</v>
      </c>
      <c r="C482" t="s">
        <v>505</v>
      </c>
      <c r="D482" s="5">
        <v>1860.2527</v>
      </c>
      <c r="E482" s="5">
        <v>5027.71</v>
      </c>
    </row>
    <row r="483" spans="1:5" x14ac:dyDescent="0.2">
      <c r="A483" t="s">
        <v>41</v>
      </c>
      <c r="B483" t="s">
        <v>474</v>
      </c>
      <c r="C483" t="s">
        <v>506</v>
      </c>
      <c r="D483" s="5">
        <v>217.49035000000003</v>
      </c>
      <c r="E483" s="5">
        <v>232.61</v>
      </c>
    </row>
    <row r="484" spans="1:5" x14ac:dyDescent="0.2">
      <c r="A484" t="s">
        <v>41</v>
      </c>
      <c r="B484" t="s">
        <v>474</v>
      </c>
      <c r="C484" t="s">
        <v>507</v>
      </c>
      <c r="D484" s="5">
        <v>178.7475</v>
      </c>
      <c r="E484" s="5">
        <v>238.33</v>
      </c>
    </row>
    <row r="485" spans="1:5" x14ac:dyDescent="0.2">
      <c r="A485" t="s">
        <v>41</v>
      </c>
      <c r="B485" t="s">
        <v>474</v>
      </c>
      <c r="C485" t="s">
        <v>508</v>
      </c>
      <c r="D485" s="5">
        <v>983.02499999999998</v>
      </c>
      <c r="E485" s="5">
        <v>1310.7</v>
      </c>
    </row>
    <row r="486" spans="1:5" x14ac:dyDescent="0.2">
      <c r="A486" t="s">
        <v>41</v>
      </c>
      <c r="B486" t="s">
        <v>474</v>
      </c>
      <c r="C486" t="s">
        <v>509</v>
      </c>
      <c r="D486" s="5">
        <v>8136.2671499999997</v>
      </c>
      <c r="E486" s="5">
        <v>8701.89</v>
      </c>
    </row>
    <row r="487" spans="1:5" x14ac:dyDescent="0.2">
      <c r="A487" t="s">
        <v>41</v>
      </c>
      <c r="B487" t="s">
        <v>474</v>
      </c>
      <c r="C487" t="s">
        <v>510</v>
      </c>
      <c r="D487" s="5">
        <v>3591.7915000000003</v>
      </c>
      <c r="E487" s="5">
        <v>6530.53</v>
      </c>
    </row>
    <row r="488" spans="1:5" x14ac:dyDescent="0.2">
      <c r="A488" t="s">
        <v>67</v>
      </c>
      <c r="B488" t="s">
        <v>474</v>
      </c>
      <c r="C488" t="s">
        <v>511</v>
      </c>
      <c r="D488" s="5">
        <v>1936.7624999999998</v>
      </c>
      <c r="E488" s="5">
        <v>2582.35</v>
      </c>
    </row>
    <row r="489" spans="1:5" x14ac:dyDescent="0.2">
      <c r="A489" t="s">
        <v>67</v>
      </c>
      <c r="B489" t="s">
        <v>474</v>
      </c>
      <c r="C489" t="s">
        <v>512</v>
      </c>
      <c r="D489" s="5">
        <v>2420.2440000000001</v>
      </c>
      <c r="E489" s="5">
        <v>5378.32</v>
      </c>
    </row>
    <row r="490" spans="1:5" x14ac:dyDescent="0.2">
      <c r="A490" t="s">
        <v>67</v>
      </c>
      <c r="B490" t="s">
        <v>474</v>
      </c>
      <c r="C490" t="s">
        <v>513</v>
      </c>
      <c r="D490" s="5">
        <v>4448.6904000000004</v>
      </c>
      <c r="E490" s="5">
        <v>5055.33</v>
      </c>
    </row>
    <row r="491" spans="1:5" x14ac:dyDescent="0.2">
      <c r="A491" t="s">
        <v>67</v>
      </c>
      <c r="B491" t="s">
        <v>474</v>
      </c>
      <c r="C491" t="s">
        <v>514</v>
      </c>
      <c r="D491" s="5">
        <v>6938.7659000000003</v>
      </c>
      <c r="E491" s="5">
        <v>7421.14</v>
      </c>
    </row>
    <row r="492" spans="1:5" x14ac:dyDescent="0.2">
      <c r="A492" t="s">
        <v>67</v>
      </c>
      <c r="B492" t="s">
        <v>474</v>
      </c>
      <c r="C492" t="s">
        <v>515</v>
      </c>
      <c r="D492" s="5">
        <v>5481.2945</v>
      </c>
      <c r="E492" s="5">
        <v>9965.99</v>
      </c>
    </row>
    <row r="493" spans="1:5" x14ac:dyDescent="0.2">
      <c r="A493" t="s">
        <v>67</v>
      </c>
      <c r="B493" t="s">
        <v>474</v>
      </c>
      <c r="C493" t="s">
        <v>516</v>
      </c>
      <c r="D493" s="5">
        <v>2122.8411999999998</v>
      </c>
      <c r="E493" s="5">
        <v>4936.84</v>
      </c>
    </row>
    <row r="494" spans="1:5" x14ac:dyDescent="0.2">
      <c r="A494" t="s">
        <v>67</v>
      </c>
      <c r="B494" t="s">
        <v>474</v>
      </c>
      <c r="C494" t="s">
        <v>517</v>
      </c>
      <c r="D494" s="5">
        <v>534.57539999999995</v>
      </c>
      <c r="E494" s="5">
        <v>906.06</v>
      </c>
    </row>
    <row r="495" spans="1:5" x14ac:dyDescent="0.2">
      <c r="A495" t="s">
        <v>67</v>
      </c>
      <c r="B495" t="s">
        <v>474</v>
      </c>
      <c r="C495" t="s">
        <v>518</v>
      </c>
      <c r="D495" s="5">
        <v>849.06449999999995</v>
      </c>
      <c r="E495" s="5">
        <v>1886.81</v>
      </c>
    </row>
    <row r="496" spans="1:5" x14ac:dyDescent="0.2">
      <c r="A496" t="s">
        <v>67</v>
      </c>
      <c r="B496" t="s">
        <v>474</v>
      </c>
      <c r="C496" t="s">
        <v>519</v>
      </c>
      <c r="D496" s="5">
        <v>4315.6025000000009</v>
      </c>
      <c r="E496" s="5">
        <v>7846.55</v>
      </c>
    </row>
    <row r="497" spans="1:5" x14ac:dyDescent="0.2">
      <c r="A497" t="s">
        <v>67</v>
      </c>
      <c r="B497" t="s">
        <v>474</v>
      </c>
      <c r="C497" t="s">
        <v>520</v>
      </c>
      <c r="D497" s="5">
        <v>589.88699999999994</v>
      </c>
      <c r="E497" s="5">
        <v>1310.86</v>
      </c>
    </row>
    <row r="498" spans="1:5" x14ac:dyDescent="0.2">
      <c r="A498" t="s">
        <v>67</v>
      </c>
      <c r="B498" t="s">
        <v>474</v>
      </c>
      <c r="C498" t="s">
        <v>521</v>
      </c>
      <c r="D498" s="5">
        <v>1835.8971999999999</v>
      </c>
      <c r="E498" s="5">
        <v>3165.34</v>
      </c>
    </row>
    <row r="499" spans="1:5" x14ac:dyDescent="0.2">
      <c r="A499" t="s">
        <v>67</v>
      </c>
      <c r="B499" t="s">
        <v>474</v>
      </c>
      <c r="C499" t="s">
        <v>522</v>
      </c>
      <c r="D499" s="5">
        <v>346.71840000000003</v>
      </c>
      <c r="E499" s="5">
        <v>509.88</v>
      </c>
    </row>
    <row r="500" spans="1:5" x14ac:dyDescent="0.2">
      <c r="A500" t="s">
        <v>67</v>
      </c>
      <c r="B500" t="s">
        <v>474</v>
      </c>
      <c r="C500" t="s">
        <v>523</v>
      </c>
      <c r="D500" s="5">
        <v>1858.3438999999998</v>
      </c>
      <c r="E500" s="5">
        <v>4321.7299999999996</v>
      </c>
    </row>
    <row r="501" spans="1:5" x14ac:dyDescent="0.2">
      <c r="A501" t="s">
        <v>67</v>
      </c>
      <c r="B501" t="s">
        <v>474</v>
      </c>
      <c r="C501" t="s">
        <v>524</v>
      </c>
      <c r="D501" s="5">
        <v>353.83479999999997</v>
      </c>
      <c r="E501" s="5">
        <v>599.72</v>
      </c>
    </row>
    <row r="502" spans="1:5" x14ac:dyDescent="0.2">
      <c r="A502" t="s">
        <v>67</v>
      </c>
      <c r="B502" t="s">
        <v>474</v>
      </c>
      <c r="C502" t="s">
        <v>525</v>
      </c>
      <c r="D502" s="5">
        <v>429.21749999999997</v>
      </c>
      <c r="E502" s="5">
        <v>572.29</v>
      </c>
    </row>
    <row r="503" spans="1:5" x14ac:dyDescent="0.2">
      <c r="A503" t="s">
        <v>67</v>
      </c>
      <c r="B503" t="s">
        <v>474</v>
      </c>
      <c r="C503" t="s">
        <v>526</v>
      </c>
      <c r="D503" s="5">
        <v>4427.9618</v>
      </c>
      <c r="E503" s="5">
        <v>7505.02</v>
      </c>
    </row>
    <row r="504" spans="1:5" x14ac:dyDescent="0.2">
      <c r="A504" t="s">
        <v>67</v>
      </c>
      <c r="B504" t="s">
        <v>474</v>
      </c>
      <c r="C504" t="s">
        <v>527</v>
      </c>
      <c r="D504" s="5">
        <v>1333.3050000000001</v>
      </c>
      <c r="E504" s="5">
        <v>2962.9</v>
      </c>
    </row>
    <row r="505" spans="1:5" x14ac:dyDescent="0.2">
      <c r="A505" t="s">
        <v>67</v>
      </c>
      <c r="B505" t="s">
        <v>474</v>
      </c>
      <c r="C505" t="s">
        <v>528</v>
      </c>
      <c r="D505" s="5">
        <v>1707.8126999999999</v>
      </c>
      <c r="E505" s="5">
        <v>4615.71</v>
      </c>
    </row>
    <row r="506" spans="1:5" x14ac:dyDescent="0.2">
      <c r="A506" t="s">
        <v>67</v>
      </c>
      <c r="B506" t="s">
        <v>474</v>
      </c>
      <c r="C506" t="s">
        <v>529</v>
      </c>
      <c r="D506" s="5">
        <v>3398.3272000000002</v>
      </c>
      <c r="E506" s="5">
        <v>4997.54</v>
      </c>
    </row>
    <row r="507" spans="1:5" x14ac:dyDescent="0.2">
      <c r="A507" t="s">
        <v>67</v>
      </c>
      <c r="B507" t="s">
        <v>474</v>
      </c>
      <c r="C507" t="s">
        <v>530</v>
      </c>
      <c r="D507" s="5">
        <v>1768.9535999999998</v>
      </c>
      <c r="E507" s="5">
        <v>3049.92</v>
      </c>
    </row>
    <row r="508" spans="1:5" x14ac:dyDescent="0.2">
      <c r="A508" t="s">
        <v>91</v>
      </c>
      <c r="B508" t="s">
        <v>474</v>
      </c>
      <c r="C508" t="s">
        <v>531</v>
      </c>
      <c r="D508" s="5">
        <v>4232.2455</v>
      </c>
      <c r="E508" s="5">
        <v>9404.99</v>
      </c>
    </row>
    <row r="509" spans="1:5" x14ac:dyDescent="0.2">
      <c r="A509" t="s">
        <v>91</v>
      </c>
      <c r="B509" t="s">
        <v>474</v>
      </c>
      <c r="C509" t="s">
        <v>532</v>
      </c>
      <c r="D509" s="5">
        <v>5510.9539999999997</v>
      </c>
      <c r="E509" s="5">
        <v>9340.6</v>
      </c>
    </row>
    <row r="510" spans="1:5" x14ac:dyDescent="0.2">
      <c r="A510" t="s">
        <v>91</v>
      </c>
      <c r="B510" t="s">
        <v>474</v>
      </c>
      <c r="C510" t="s">
        <v>533</v>
      </c>
      <c r="D510" s="5">
        <v>213.42189999999999</v>
      </c>
      <c r="E510" s="5">
        <v>496.33</v>
      </c>
    </row>
    <row r="511" spans="1:5" x14ac:dyDescent="0.2">
      <c r="A511" t="s">
        <v>91</v>
      </c>
      <c r="B511" t="s">
        <v>474</v>
      </c>
      <c r="C511" t="s">
        <v>534</v>
      </c>
      <c r="D511" s="5">
        <v>1049.9698999999998</v>
      </c>
      <c r="E511" s="5">
        <v>1779.61</v>
      </c>
    </row>
    <row r="512" spans="1:5" x14ac:dyDescent="0.2">
      <c r="A512" t="s">
        <v>91</v>
      </c>
      <c r="B512" t="s">
        <v>474</v>
      </c>
      <c r="C512" t="s">
        <v>535</v>
      </c>
      <c r="D512" s="5">
        <v>4611.6785000000009</v>
      </c>
      <c r="E512" s="5">
        <v>8384.8700000000008</v>
      </c>
    </row>
    <row r="513" spans="1:5" x14ac:dyDescent="0.2">
      <c r="A513" t="s">
        <v>91</v>
      </c>
      <c r="B513" t="s">
        <v>474</v>
      </c>
      <c r="C513" t="s">
        <v>536</v>
      </c>
      <c r="D513" s="5">
        <v>3338.9505000000004</v>
      </c>
      <c r="E513" s="5">
        <v>7419.89</v>
      </c>
    </row>
    <row r="514" spans="1:5" x14ac:dyDescent="0.2">
      <c r="A514" t="s">
        <v>91</v>
      </c>
      <c r="B514" t="s">
        <v>474</v>
      </c>
      <c r="C514" t="s">
        <v>537</v>
      </c>
      <c r="D514" s="5">
        <v>1373.6816000000001</v>
      </c>
      <c r="E514" s="5">
        <v>2020.12</v>
      </c>
    </row>
    <row r="515" spans="1:5" x14ac:dyDescent="0.2">
      <c r="A515" t="s">
        <v>91</v>
      </c>
      <c r="B515" t="s">
        <v>474</v>
      </c>
      <c r="C515" t="s">
        <v>538</v>
      </c>
      <c r="D515" s="5">
        <v>203.685</v>
      </c>
      <c r="E515" s="5">
        <v>271.58</v>
      </c>
    </row>
    <row r="516" spans="1:5" x14ac:dyDescent="0.2">
      <c r="A516" t="s">
        <v>91</v>
      </c>
      <c r="B516" t="s">
        <v>474</v>
      </c>
      <c r="C516" t="s">
        <v>539</v>
      </c>
      <c r="D516" s="5">
        <v>5016.6863999999996</v>
      </c>
      <c r="E516" s="5">
        <v>5700.78</v>
      </c>
    </row>
    <row r="517" spans="1:5" x14ac:dyDescent="0.2">
      <c r="A517" t="s">
        <v>91</v>
      </c>
      <c r="B517" t="s">
        <v>474</v>
      </c>
      <c r="C517" t="s">
        <v>540</v>
      </c>
      <c r="D517" s="5">
        <v>5463.8778999999995</v>
      </c>
      <c r="E517" s="5">
        <v>9260.81</v>
      </c>
    </row>
    <row r="518" spans="1:5" x14ac:dyDescent="0.2">
      <c r="A518" t="s">
        <v>91</v>
      </c>
      <c r="B518" t="s">
        <v>474</v>
      </c>
      <c r="C518" t="s">
        <v>541</v>
      </c>
      <c r="D518" s="5">
        <v>4286.4764999999998</v>
      </c>
      <c r="E518" s="5">
        <v>9968.5499999999993</v>
      </c>
    </row>
    <row r="519" spans="1:5" x14ac:dyDescent="0.2">
      <c r="A519" t="s">
        <v>91</v>
      </c>
      <c r="B519" t="s">
        <v>474</v>
      </c>
      <c r="C519" t="s">
        <v>542</v>
      </c>
      <c r="D519" s="5">
        <v>4341.1787000000004</v>
      </c>
      <c r="E519" s="5">
        <v>7357.93</v>
      </c>
    </row>
    <row r="520" spans="1:5" x14ac:dyDescent="0.2">
      <c r="A520" t="s">
        <v>91</v>
      </c>
      <c r="B520" t="s">
        <v>474</v>
      </c>
      <c r="C520" t="s">
        <v>543</v>
      </c>
      <c r="D520" s="5">
        <v>3413.9849999999997</v>
      </c>
      <c r="E520" s="5">
        <v>4551.9799999999996</v>
      </c>
    </row>
    <row r="521" spans="1:5" x14ac:dyDescent="0.2">
      <c r="A521" t="s">
        <v>111</v>
      </c>
      <c r="B521" t="s">
        <v>474</v>
      </c>
      <c r="C521" t="s">
        <v>544</v>
      </c>
      <c r="D521" s="5">
        <v>5142.9207500000002</v>
      </c>
      <c r="E521" s="5">
        <v>5500.45</v>
      </c>
    </row>
    <row r="522" spans="1:5" x14ac:dyDescent="0.2">
      <c r="A522" t="s">
        <v>111</v>
      </c>
      <c r="B522" t="s">
        <v>474</v>
      </c>
      <c r="C522" t="s">
        <v>545</v>
      </c>
      <c r="D522" s="5">
        <v>73.771500000000003</v>
      </c>
      <c r="E522" s="5">
        <v>134.13</v>
      </c>
    </row>
    <row r="523" spans="1:5" x14ac:dyDescent="0.2">
      <c r="A523" t="s">
        <v>111</v>
      </c>
      <c r="B523" t="s">
        <v>474</v>
      </c>
      <c r="C523" t="s">
        <v>546</v>
      </c>
      <c r="D523" s="5">
        <v>5896.5015999999996</v>
      </c>
      <c r="E523" s="5">
        <v>6700.57</v>
      </c>
    </row>
    <row r="524" spans="1:5" x14ac:dyDescent="0.2">
      <c r="A524" t="s">
        <v>111</v>
      </c>
      <c r="B524" t="s">
        <v>474</v>
      </c>
      <c r="C524" t="s">
        <v>547</v>
      </c>
      <c r="D524" s="5">
        <v>2540.1992</v>
      </c>
      <c r="E524" s="5">
        <v>2886.59</v>
      </c>
    </row>
    <row r="525" spans="1:5" x14ac:dyDescent="0.2">
      <c r="A525" t="s">
        <v>111</v>
      </c>
      <c r="B525" t="s">
        <v>474</v>
      </c>
      <c r="C525" t="s">
        <v>548</v>
      </c>
      <c r="D525" s="5">
        <v>1911.2774999999999</v>
      </c>
      <c r="E525" s="5">
        <v>2548.37</v>
      </c>
    </row>
    <row r="526" spans="1:5" x14ac:dyDescent="0.2">
      <c r="A526" t="s">
        <v>111</v>
      </c>
      <c r="B526" t="s">
        <v>474</v>
      </c>
      <c r="C526" t="s">
        <v>549</v>
      </c>
      <c r="D526" s="5">
        <v>5846.415</v>
      </c>
      <c r="E526" s="5">
        <v>7795.22</v>
      </c>
    </row>
    <row r="527" spans="1:5" x14ac:dyDescent="0.2">
      <c r="A527" t="s">
        <v>111</v>
      </c>
      <c r="B527" t="s">
        <v>474</v>
      </c>
      <c r="C527" t="s">
        <v>550</v>
      </c>
      <c r="D527" s="5">
        <v>45.624699999999997</v>
      </c>
      <c r="E527" s="5">
        <v>77.33</v>
      </c>
    </row>
    <row r="528" spans="1:5" x14ac:dyDescent="0.2">
      <c r="A528" t="s">
        <v>111</v>
      </c>
      <c r="B528" t="s">
        <v>474</v>
      </c>
      <c r="C528" t="s">
        <v>551</v>
      </c>
      <c r="D528" s="5">
        <v>4150.4493999999995</v>
      </c>
      <c r="E528" s="5">
        <v>7034.66</v>
      </c>
    </row>
    <row r="529" spans="1:5" x14ac:dyDescent="0.2">
      <c r="A529" t="s">
        <v>111</v>
      </c>
      <c r="B529" t="s">
        <v>474</v>
      </c>
      <c r="C529" t="s">
        <v>552</v>
      </c>
      <c r="D529" s="5">
        <v>2075.59</v>
      </c>
      <c r="E529" s="5">
        <v>3773.8</v>
      </c>
    </row>
    <row r="530" spans="1:5" x14ac:dyDescent="0.2">
      <c r="A530" t="s">
        <v>111</v>
      </c>
      <c r="B530" t="s">
        <v>474</v>
      </c>
      <c r="C530" t="s">
        <v>553</v>
      </c>
      <c r="D530" s="5">
        <v>3255.3096000000005</v>
      </c>
      <c r="E530" s="5">
        <v>4787.22</v>
      </c>
    </row>
    <row r="531" spans="1:5" x14ac:dyDescent="0.2">
      <c r="A531" t="s">
        <v>111</v>
      </c>
      <c r="B531" t="s">
        <v>474</v>
      </c>
      <c r="C531" t="s">
        <v>206</v>
      </c>
      <c r="D531" s="5">
        <v>3852.9106000000006</v>
      </c>
      <c r="E531" s="5">
        <v>4120.76</v>
      </c>
    </row>
    <row r="532" spans="1:5" x14ac:dyDescent="0.2">
      <c r="A532" t="s">
        <v>111</v>
      </c>
      <c r="B532" t="s">
        <v>474</v>
      </c>
      <c r="C532" t="s">
        <v>554</v>
      </c>
      <c r="D532" s="5">
        <v>4853.282400000001</v>
      </c>
      <c r="E532" s="5">
        <v>7137.18</v>
      </c>
    </row>
    <row r="533" spans="1:5" x14ac:dyDescent="0.2">
      <c r="A533" t="s">
        <v>111</v>
      </c>
      <c r="B533" t="s">
        <v>474</v>
      </c>
      <c r="C533" t="s">
        <v>555</v>
      </c>
      <c r="D533" s="5">
        <v>1828.1823999999999</v>
      </c>
      <c r="E533" s="5">
        <v>2077.48</v>
      </c>
    </row>
    <row r="534" spans="1:5" x14ac:dyDescent="0.2">
      <c r="A534" t="s">
        <v>111</v>
      </c>
      <c r="B534" t="s">
        <v>474</v>
      </c>
      <c r="C534" t="s">
        <v>556</v>
      </c>
      <c r="D534" s="5">
        <v>2657.6100999999999</v>
      </c>
      <c r="E534" s="5">
        <v>7182.73</v>
      </c>
    </row>
    <row r="535" spans="1:5" x14ac:dyDescent="0.2">
      <c r="A535" t="s">
        <v>111</v>
      </c>
      <c r="B535" t="s">
        <v>474</v>
      </c>
      <c r="C535" t="s">
        <v>557</v>
      </c>
      <c r="D535" s="5">
        <v>5129.13</v>
      </c>
      <c r="E535" s="5">
        <v>6838.84</v>
      </c>
    </row>
    <row r="536" spans="1:5" x14ac:dyDescent="0.2">
      <c r="A536" t="s">
        <v>111</v>
      </c>
      <c r="B536" t="s">
        <v>474</v>
      </c>
      <c r="C536" t="s">
        <v>558</v>
      </c>
      <c r="D536" s="5">
        <v>3074.7962000000002</v>
      </c>
      <c r="E536" s="5">
        <v>8310.26</v>
      </c>
    </row>
    <row r="537" spans="1:5" x14ac:dyDescent="0.2">
      <c r="A537" t="s">
        <v>111</v>
      </c>
      <c r="B537" t="s">
        <v>474</v>
      </c>
      <c r="C537" t="s">
        <v>88</v>
      </c>
      <c r="D537" s="5">
        <v>2727.48</v>
      </c>
      <c r="E537" s="5">
        <v>3636.64</v>
      </c>
    </row>
    <row r="538" spans="1:5" x14ac:dyDescent="0.2">
      <c r="A538" t="s">
        <v>127</v>
      </c>
      <c r="B538" t="s">
        <v>474</v>
      </c>
      <c r="C538" t="s">
        <v>559</v>
      </c>
      <c r="D538" s="5">
        <v>1444.0581999999999</v>
      </c>
      <c r="E538" s="5">
        <v>3902.86</v>
      </c>
    </row>
    <row r="539" spans="1:5" x14ac:dyDescent="0.2">
      <c r="A539" t="s">
        <v>127</v>
      </c>
      <c r="B539" t="s">
        <v>474</v>
      </c>
      <c r="C539" t="s">
        <v>560</v>
      </c>
      <c r="D539" s="5">
        <v>4440.5185000000001</v>
      </c>
      <c r="E539" s="5">
        <v>8073.67</v>
      </c>
    </row>
    <row r="540" spans="1:5" x14ac:dyDescent="0.2">
      <c r="A540" t="s">
        <v>127</v>
      </c>
      <c r="B540" t="s">
        <v>474</v>
      </c>
      <c r="C540" t="s">
        <v>561</v>
      </c>
      <c r="D540" s="5">
        <v>1908.5475000000001</v>
      </c>
      <c r="E540" s="5">
        <v>2544.73</v>
      </c>
    </row>
    <row r="541" spans="1:5" x14ac:dyDescent="0.2">
      <c r="A541" t="s">
        <v>127</v>
      </c>
      <c r="B541" t="s">
        <v>474</v>
      </c>
      <c r="C541" t="s">
        <v>562</v>
      </c>
      <c r="D541" s="5">
        <v>8598.605950000001</v>
      </c>
      <c r="E541" s="5">
        <v>9196.3700000000008</v>
      </c>
    </row>
    <row r="542" spans="1:5" x14ac:dyDescent="0.2">
      <c r="A542" t="s">
        <v>127</v>
      </c>
      <c r="B542" t="s">
        <v>474</v>
      </c>
      <c r="C542" t="s">
        <v>563</v>
      </c>
      <c r="D542" s="5">
        <v>2050.2460000000001</v>
      </c>
      <c r="E542" s="5">
        <v>3727.72</v>
      </c>
    </row>
    <row r="543" spans="1:5" x14ac:dyDescent="0.2">
      <c r="A543" t="s">
        <v>127</v>
      </c>
      <c r="B543" t="s">
        <v>474</v>
      </c>
      <c r="C543" t="s">
        <v>564</v>
      </c>
      <c r="D543" s="5">
        <v>2145.6071999999999</v>
      </c>
      <c r="E543" s="5">
        <v>2438.19</v>
      </c>
    </row>
    <row r="544" spans="1:5" x14ac:dyDescent="0.2">
      <c r="A544" t="s">
        <v>127</v>
      </c>
      <c r="B544" t="s">
        <v>474</v>
      </c>
      <c r="C544" t="s">
        <v>565</v>
      </c>
      <c r="D544" s="5">
        <v>4204.4969999999994</v>
      </c>
      <c r="E544" s="5">
        <v>9777.9</v>
      </c>
    </row>
    <row r="545" spans="1:5" x14ac:dyDescent="0.2">
      <c r="A545" t="s">
        <v>127</v>
      </c>
      <c r="B545" t="s">
        <v>474</v>
      </c>
      <c r="C545" t="s">
        <v>566</v>
      </c>
      <c r="D545" s="5">
        <v>4120.4360999999999</v>
      </c>
      <c r="E545" s="5">
        <v>6983.79</v>
      </c>
    </row>
    <row r="546" spans="1:5" x14ac:dyDescent="0.2">
      <c r="A546" t="s">
        <v>127</v>
      </c>
      <c r="B546" t="s">
        <v>474</v>
      </c>
      <c r="C546" t="s">
        <v>567</v>
      </c>
      <c r="D546" s="5">
        <v>141.7664</v>
      </c>
      <c r="E546" s="5">
        <v>208.48</v>
      </c>
    </row>
    <row r="547" spans="1:5" x14ac:dyDescent="0.2">
      <c r="A547" t="s">
        <v>127</v>
      </c>
      <c r="B547" t="s">
        <v>474</v>
      </c>
      <c r="C547" t="s">
        <v>568</v>
      </c>
      <c r="D547" s="5">
        <v>5842.0823999999993</v>
      </c>
      <c r="E547" s="5">
        <v>6638.73</v>
      </c>
    </row>
    <row r="548" spans="1:5" x14ac:dyDescent="0.2">
      <c r="A548" t="s">
        <v>127</v>
      </c>
      <c r="B548" t="s">
        <v>474</v>
      </c>
      <c r="C548" t="s">
        <v>569</v>
      </c>
      <c r="D548" s="5">
        <v>3297.0465000000004</v>
      </c>
      <c r="E548" s="5">
        <v>7326.77</v>
      </c>
    </row>
    <row r="549" spans="1:5" x14ac:dyDescent="0.2">
      <c r="A549" t="s">
        <v>127</v>
      </c>
      <c r="B549" t="s">
        <v>474</v>
      </c>
      <c r="C549" t="s">
        <v>570</v>
      </c>
      <c r="D549" s="5">
        <v>8339.5488000000005</v>
      </c>
      <c r="E549" s="5">
        <v>9476.76</v>
      </c>
    </row>
    <row r="550" spans="1:5" x14ac:dyDescent="0.2">
      <c r="A550" t="s">
        <v>127</v>
      </c>
      <c r="B550" t="s">
        <v>474</v>
      </c>
      <c r="C550" t="s">
        <v>571</v>
      </c>
      <c r="D550" s="5">
        <v>5467.0048999999999</v>
      </c>
      <c r="E550" s="5">
        <v>9266.11</v>
      </c>
    </row>
    <row r="551" spans="1:5" x14ac:dyDescent="0.2">
      <c r="A551" t="s">
        <v>127</v>
      </c>
      <c r="B551" t="s">
        <v>474</v>
      </c>
      <c r="C551" t="s">
        <v>572</v>
      </c>
      <c r="D551" s="5">
        <v>862.85950000000003</v>
      </c>
      <c r="E551" s="5">
        <v>2006.65</v>
      </c>
    </row>
    <row r="552" spans="1:5" x14ac:dyDescent="0.2">
      <c r="A552" t="s">
        <v>127</v>
      </c>
      <c r="B552" t="s">
        <v>474</v>
      </c>
      <c r="C552" t="s">
        <v>573</v>
      </c>
      <c r="D552" s="5">
        <v>1233.068</v>
      </c>
      <c r="E552" s="5">
        <v>2867.6</v>
      </c>
    </row>
    <row r="553" spans="1:5" x14ac:dyDescent="0.2">
      <c r="A553" t="s">
        <v>127</v>
      </c>
      <c r="B553" t="s">
        <v>474</v>
      </c>
      <c r="C553" t="s">
        <v>574</v>
      </c>
      <c r="D553" s="5">
        <v>1759.8954000000001</v>
      </c>
      <c r="E553" s="5">
        <v>4092.78</v>
      </c>
    </row>
    <row r="554" spans="1:5" x14ac:dyDescent="0.2">
      <c r="A554" t="s">
        <v>127</v>
      </c>
      <c r="B554" t="s">
        <v>474</v>
      </c>
      <c r="C554" t="s">
        <v>575</v>
      </c>
      <c r="D554" s="5">
        <v>799.45459999999991</v>
      </c>
      <c r="E554" s="5">
        <v>1378.37</v>
      </c>
    </row>
    <row r="555" spans="1:5" x14ac:dyDescent="0.2">
      <c r="A555" t="s">
        <v>127</v>
      </c>
      <c r="B555" t="s">
        <v>474</v>
      </c>
      <c r="C555" t="s">
        <v>576</v>
      </c>
      <c r="D555" s="5">
        <v>1835.6528000000001</v>
      </c>
      <c r="E555" s="5">
        <v>4268.96</v>
      </c>
    </row>
    <row r="556" spans="1:5" x14ac:dyDescent="0.2">
      <c r="A556" t="s">
        <v>127</v>
      </c>
      <c r="B556" t="s">
        <v>474</v>
      </c>
      <c r="C556" t="s">
        <v>577</v>
      </c>
      <c r="D556" s="5">
        <v>2899.864</v>
      </c>
      <c r="E556" s="5">
        <v>3295.3</v>
      </c>
    </row>
    <row r="557" spans="1:5" x14ac:dyDescent="0.2">
      <c r="A557" t="s">
        <v>127</v>
      </c>
      <c r="B557" t="s">
        <v>474</v>
      </c>
      <c r="C557" t="s">
        <v>578</v>
      </c>
      <c r="D557" s="5">
        <v>3301.6350000000002</v>
      </c>
      <c r="E557" s="5">
        <v>4402.18</v>
      </c>
    </row>
    <row r="558" spans="1:5" x14ac:dyDescent="0.2">
      <c r="A558" t="s">
        <v>127</v>
      </c>
      <c r="B558" t="s">
        <v>474</v>
      </c>
      <c r="C558" t="s">
        <v>579</v>
      </c>
      <c r="D558" s="5">
        <v>826.56804999999997</v>
      </c>
      <c r="E558" s="5">
        <v>884.03</v>
      </c>
    </row>
    <row r="559" spans="1:5" x14ac:dyDescent="0.2">
      <c r="A559" t="s">
        <v>127</v>
      </c>
      <c r="B559" t="s">
        <v>474</v>
      </c>
      <c r="C559" t="s">
        <v>580</v>
      </c>
      <c r="D559" s="5">
        <v>3494.5920000000001</v>
      </c>
      <c r="E559" s="5">
        <v>7765.76</v>
      </c>
    </row>
    <row r="560" spans="1:5" x14ac:dyDescent="0.2">
      <c r="A560" t="s">
        <v>144</v>
      </c>
      <c r="B560" t="s">
        <v>474</v>
      </c>
      <c r="C560" t="s">
        <v>581</v>
      </c>
      <c r="D560" s="5">
        <v>2044.3494499999999</v>
      </c>
      <c r="E560" s="5">
        <v>2186.4699999999998</v>
      </c>
    </row>
    <row r="561" spans="1:5" x14ac:dyDescent="0.2">
      <c r="A561" t="s">
        <v>144</v>
      </c>
      <c r="B561" t="s">
        <v>474</v>
      </c>
      <c r="C561" t="s">
        <v>582</v>
      </c>
      <c r="D561" s="5">
        <v>924.27480000000003</v>
      </c>
      <c r="E561" s="5">
        <v>2498.04</v>
      </c>
    </row>
    <row r="562" spans="1:5" x14ac:dyDescent="0.2">
      <c r="A562" t="s">
        <v>144</v>
      </c>
      <c r="B562" t="s">
        <v>474</v>
      </c>
      <c r="C562" t="s">
        <v>583</v>
      </c>
      <c r="D562" s="5">
        <v>5290.05</v>
      </c>
      <c r="E562" s="5">
        <v>7053.4</v>
      </c>
    </row>
    <row r="563" spans="1:5" x14ac:dyDescent="0.2">
      <c r="A563" t="s">
        <v>144</v>
      </c>
      <c r="B563" t="s">
        <v>474</v>
      </c>
      <c r="C563" t="s">
        <v>584</v>
      </c>
      <c r="D563" s="5">
        <v>1518.2024999999999</v>
      </c>
      <c r="E563" s="5">
        <v>2024.27</v>
      </c>
    </row>
    <row r="564" spans="1:5" x14ac:dyDescent="0.2">
      <c r="A564" t="s">
        <v>144</v>
      </c>
      <c r="B564" t="s">
        <v>474</v>
      </c>
      <c r="C564" t="s">
        <v>585</v>
      </c>
      <c r="D564" s="5">
        <v>4037.3688999999999</v>
      </c>
      <c r="E564" s="5">
        <v>9389.23</v>
      </c>
    </row>
    <row r="565" spans="1:5" x14ac:dyDescent="0.2">
      <c r="A565" t="s">
        <v>144</v>
      </c>
      <c r="B565" t="s">
        <v>474</v>
      </c>
      <c r="C565" t="s">
        <v>586</v>
      </c>
      <c r="D565" s="5">
        <v>699.2444999999999</v>
      </c>
      <c r="E565" s="5">
        <v>1889.85</v>
      </c>
    </row>
    <row r="566" spans="1:5" x14ac:dyDescent="0.2">
      <c r="A566" t="s">
        <v>144</v>
      </c>
      <c r="B566" t="s">
        <v>474</v>
      </c>
      <c r="C566" t="s">
        <v>587</v>
      </c>
      <c r="D566" s="5">
        <v>610.89840000000004</v>
      </c>
      <c r="E566" s="5">
        <v>898.38</v>
      </c>
    </row>
    <row r="567" spans="1:5" x14ac:dyDescent="0.2">
      <c r="A567" t="s">
        <v>144</v>
      </c>
      <c r="B567" t="s">
        <v>474</v>
      </c>
      <c r="C567" t="s">
        <v>588</v>
      </c>
      <c r="D567" s="5">
        <v>1381.6759999999997</v>
      </c>
      <c r="E567" s="5">
        <v>2382.1999999999998</v>
      </c>
    </row>
    <row r="568" spans="1:5" x14ac:dyDescent="0.2">
      <c r="A568" t="s">
        <v>144</v>
      </c>
      <c r="B568" t="s">
        <v>474</v>
      </c>
      <c r="C568" t="s">
        <v>589</v>
      </c>
      <c r="D568" s="5">
        <v>1255.9912999999999</v>
      </c>
      <c r="E568" s="5">
        <v>2920.91</v>
      </c>
    </row>
    <row r="569" spans="1:5" x14ac:dyDescent="0.2">
      <c r="A569" t="s">
        <v>144</v>
      </c>
      <c r="B569" t="s">
        <v>474</v>
      </c>
      <c r="C569" t="s">
        <v>590</v>
      </c>
      <c r="D569" s="5">
        <v>7774.0481500000005</v>
      </c>
      <c r="E569" s="5">
        <v>8314.49</v>
      </c>
    </row>
    <row r="570" spans="1:5" x14ac:dyDescent="0.2">
      <c r="A570" t="s">
        <v>144</v>
      </c>
      <c r="B570" t="s">
        <v>474</v>
      </c>
      <c r="C570" t="s">
        <v>591</v>
      </c>
      <c r="D570" s="5">
        <v>4345.5600000000004</v>
      </c>
      <c r="E570" s="5">
        <v>5794.08</v>
      </c>
    </row>
    <row r="571" spans="1:5" x14ac:dyDescent="0.2">
      <c r="A571" t="s">
        <v>144</v>
      </c>
      <c r="B571" t="s">
        <v>474</v>
      </c>
      <c r="C571" t="s">
        <v>592</v>
      </c>
      <c r="D571" s="5">
        <v>1742.925</v>
      </c>
      <c r="E571" s="5">
        <v>2323.9</v>
      </c>
    </row>
    <row r="572" spans="1:5" x14ac:dyDescent="0.2">
      <c r="A572" t="s">
        <v>144</v>
      </c>
      <c r="B572" t="s">
        <v>474</v>
      </c>
      <c r="C572" t="s">
        <v>593</v>
      </c>
      <c r="D572" s="5">
        <v>3745.9923000000003</v>
      </c>
      <c r="E572" s="5">
        <v>8711.61</v>
      </c>
    </row>
    <row r="573" spans="1:5" x14ac:dyDescent="0.2">
      <c r="A573" t="s">
        <v>144</v>
      </c>
      <c r="B573" t="s">
        <v>474</v>
      </c>
      <c r="C573" t="s">
        <v>594</v>
      </c>
      <c r="D573" s="5">
        <v>1675.5090000000002</v>
      </c>
      <c r="E573" s="5">
        <v>3046.38</v>
      </c>
    </row>
    <row r="574" spans="1:5" x14ac:dyDescent="0.2">
      <c r="A574" t="s">
        <v>144</v>
      </c>
      <c r="B574" t="s">
        <v>474</v>
      </c>
      <c r="C574" t="s">
        <v>595</v>
      </c>
      <c r="D574" s="5">
        <v>3292.3628000000003</v>
      </c>
      <c r="E574" s="5">
        <v>4841.71</v>
      </c>
    </row>
    <row r="575" spans="1:5" x14ac:dyDescent="0.2">
      <c r="A575" t="s">
        <v>144</v>
      </c>
      <c r="B575" t="s">
        <v>474</v>
      </c>
      <c r="C575" t="s">
        <v>596</v>
      </c>
      <c r="D575" s="5">
        <v>246.18359999999998</v>
      </c>
      <c r="E575" s="5">
        <v>572.52</v>
      </c>
    </row>
    <row r="576" spans="1:5" x14ac:dyDescent="0.2">
      <c r="A576" t="s">
        <v>144</v>
      </c>
      <c r="B576" t="s">
        <v>474</v>
      </c>
      <c r="C576" t="s">
        <v>597</v>
      </c>
      <c r="D576" s="5">
        <v>1517.2840000000003</v>
      </c>
      <c r="E576" s="5">
        <v>2231.3000000000002</v>
      </c>
    </row>
    <row r="577" spans="1:5" x14ac:dyDescent="0.2">
      <c r="A577" t="s">
        <v>144</v>
      </c>
      <c r="B577" t="s">
        <v>474</v>
      </c>
      <c r="C577" t="s">
        <v>598</v>
      </c>
      <c r="D577" s="5">
        <v>4067.1862000000001</v>
      </c>
      <c r="E577" s="5">
        <v>7012.39</v>
      </c>
    </row>
    <row r="578" spans="1:5" x14ac:dyDescent="0.2">
      <c r="A578" t="s">
        <v>162</v>
      </c>
      <c r="B578" t="s">
        <v>474</v>
      </c>
      <c r="C578" t="s">
        <v>599</v>
      </c>
      <c r="D578" s="5">
        <v>4844.0752000000002</v>
      </c>
      <c r="E578" s="5">
        <v>7123.64</v>
      </c>
    </row>
    <row r="579" spans="1:5" x14ac:dyDescent="0.2">
      <c r="A579" t="s">
        <v>162</v>
      </c>
      <c r="B579" t="s">
        <v>474</v>
      </c>
      <c r="C579" t="s">
        <v>600</v>
      </c>
      <c r="D579" s="5">
        <v>2314.6083000000003</v>
      </c>
      <c r="E579" s="5">
        <v>5382.81</v>
      </c>
    </row>
    <row r="580" spans="1:5" x14ac:dyDescent="0.2">
      <c r="A580" t="s">
        <v>162</v>
      </c>
      <c r="B580" t="s">
        <v>474</v>
      </c>
      <c r="C580" t="s">
        <v>601</v>
      </c>
      <c r="D580" s="5">
        <v>5707.8207999999995</v>
      </c>
      <c r="E580" s="5">
        <v>6486.16</v>
      </c>
    </row>
    <row r="581" spans="1:5" x14ac:dyDescent="0.2">
      <c r="A581" t="s">
        <v>162</v>
      </c>
      <c r="B581" t="s">
        <v>474</v>
      </c>
      <c r="C581" t="s">
        <v>602</v>
      </c>
      <c r="D581" s="5">
        <v>7327.08</v>
      </c>
      <c r="E581" s="5">
        <v>9769.44</v>
      </c>
    </row>
    <row r="582" spans="1:5" x14ac:dyDescent="0.2">
      <c r="A582" t="s">
        <v>162</v>
      </c>
      <c r="B582" t="s">
        <v>474</v>
      </c>
      <c r="C582" t="s">
        <v>603</v>
      </c>
      <c r="D582" s="5">
        <v>2838.2705999999998</v>
      </c>
      <c r="E582" s="5">
        <v>4893.57</v>
      </c>
    </row>
    <row r="583" spans="1:5" x14ac:dyDescent="0.2">
      <c r="A583" t="s">
        <v>162</v>
      </c>
      <c r="B583" t="s">
        <v>474</v>
      </c>
      <c r="C583" t="s">
        <v>604</v>
      </c>
      <c r="D583" s="5">
        <v>3411.5625500000001</v>
      </c>
      <c r="E583" s="5">
        <v>3648.73</v>
      </c>
    </row>
    <row r="584" spans="1:5" x14ac:dyDescent="0.2">
      <c r="A584" t="s">
        <v>162</v>
      </c>
      <c r="B584" t="s">
        <v>474</v>
      </c>
      <c r="C584" t="s">
        <v>605</v>
      </c>
      <c r="D584" s="5">
        <v>4071.8318999999997</v>
      </c>
      <c r="E584" s="5">
        <v>6901.41</v>
      </c>
    </row>
    <row r="585" spans="1:5" x14ac:dyDescent="0.2">
      <c r="A585" t="s">
        <v>162</v>
      </c>
      <c r="B585" t="s">
        <v>474</v>
      </c>
      <c r="C585" t="s">
        <v>606</v>
      </c>
      <c r="D585" s="5">
        <v>1775.075</v>
      </c>
      <c r="E585" s="5">
        <v>4797.5</v>
      </c>
    </row>
    <row r="586" spans="1:5" x14ac:dyDescent="0.2">
      <c r="A586" t="s">
        <v>162</v>
      </c>
      <c r="B586" t="s">
        <v>474</v>
      </c>
      <c r="C586" t="s">
        <v>607</v>
      </c>
      <c r="D586" s="5">
        <v>7078.8476000000001</v>
      </c>
      <c r="E586" s="5">
        <v>7570.96</v>
      </c>
    </row>
    <row r="587" spans="1:5" x14ac:dyDescent="0.2">
      <c r="A587" t="s">
        <v>162</v>
      </c>
      <c r="B587" t="s">
        <v>474</v>
      </c>
      <c r="C587" t="s">
        <v>608</v>
      </c>
      <c r="D587" s="5">
        <v>5219.7310000000007</v>
      </c>
      <c r="E587" s="5">
        <v>5582.6</v>
      </c>
    </row>
    <row r="588" spans="1:5" x14ac:dyDescent="0.2">
      <c r="A588" t="s">
        <v>162</v>
      </c>
      <c r="B588" t="s">
        <v>474</v>
      </c>
      <c r="C588" t="s">
        <v>609</v>
      </c>
      <c r="D588" s="5">
        <v>1700.5384000000001</v>
      </c>
      <c r="E588" s="5">
        <v>1932.43</v>
      </c>
    </row>
    <row r="589" spans="1:5" x14ac:dyDescent="0.2">
      <c r="A589" t="s">
        <v>162</v>
      </c>
      <c r="B589" t="s">
        <v>474</v>
      </c>
      <c r="C589" t="s">
        <v>610</v>
      </c>
      <c r="D589" s="5">
        <v>1971.5475000000001</v>
      </c>
      <c r="E589" s="5">
        <v>2628.73</v>
      </c>
    </row>
    <row r="590" spans="1:5" x14ac:dyDescent="0.2">
      <c r="A590" t="s">
        <v>162</v>
      </c>
      <c r="B590" t="s">
        <v>474</v>
      </c>
      <c r="C590" t="s">
        <v>611</v>
      </c>
      <c r="D590" s="5">
        <v>6969.4713000000002</v>
      </c>
      <c r="E590" s="5">
        <v>7453.98</v>
      </c>
    </row>
    <row r="591" spans="1:5" x14ac:dyDescent="0.2">
      <c r="A591" t="s">
        <v>162</v>
      </c>
      <c r="B591" t="s">
        <v>474</v>
      </c>
      <c r="C591" t="s">
        <v>612</v>
      </c>
      <c r="D591" s="5">
        <v>2478.7079999999996</v>
      </c>
      <c r="E591" s="5">
        <v>4201.2</v>
      </c>
    </row>
    <row r="592" spans="1:5" x14ac:dyDescent="0.2">
      <c r="A592" t="s">
        <v>162</v>
      </c>
      <c r="B592" t="s">
        <v>474</v>
      </c>
      <c r="C592" t="s">
        <v>613</v>
      </c>
      <c r="D592" s="5">
        <v>899.59739999999988</v>
      </c>
      <c r="E592" s="5">
        <v>1551.03</v>
      </c>
    </row>
    <row r="593" spans="1:5" x14ac:dyDescent="0.2">
      <c r="A593" t="s">
        <v>162</v>
      </c>
      <c r="B593" t="s">
        <v>474</v>
      </c>
      <c r="C593" t="s">
        <v>524</v>
      </c>
      <c r="D593" s="5">
        <v>4965.8156000000008</v>
      </c>
      <c r="E593" s="5">
        <v>7302.67</v>
      </c>
    </row>
    <row r="594" spans="1:5" x14ac:dyDescent="0.2">
      <c r="A594" t="s">
        <v>162</v>
      </c>
      <c r="B594" t="s">
        <v>474</v>
      </c>
      <c r="C594" t="s">
        <v>614</v>
      </c>
      <c r="D594" s="5">
        <v>2637.41995</v>
      </c>
      <c r="E594" s="5">
        <v>2820.77</v>
      </c>
    </row>
    <row r="595" spans="1:5" x14ac:dyDescent="0.2">
      <c r="A595" t="s">
        <v>162</v>
      </c>
      <c r="B595" t="s">
        <v>474</v>
      </c>
      <c r="C595" t="s">
        <v>373</v>
      </c>
      <c r="D595" s="5">
        <v>2878.6815000000001</v>
      </c>
      <c r="E595" s="5">
        <v>6397.07</v>
      </c>
    </row>
    <row r="596" spans="1:5" x14ac:dyDescent="0.2">
      <c r="A596" t="s">
        <v>18</v>
      </c>
      <c r="B596" t="s">
        <v>615</v>
      </c>
      <c r="C596" t="s">
        <v>616</v>
      </c>
      <c r="D596" s="5">
        <v>1363.1415999999999</v>
      </c>
      <c r="E596" s="5">
        <v>2004.62</v>
      </c>
    </row>
    <row r="597" spans="1:5" x14ac:dyDescent="0.2">
      <c r="A597" t="s">
        <v>18</v>
      </c>
      <c r="B597" t="s">
        <v>615</v>
      </c>
      <c r="C597" t="s">
        <v>617</v>
      </c>
      <c r="D597" s="5">
        <v>2673.2411999999999</v>
      </c>
      <c r="E597" s="5">
        <v>6216.84</v>
      </c>
    </row>
    <row r="598" spans="1:5" x14ac:dyDescent="0.2">
      <c r="A598" t="s">
        <v>18</v>
      </c>
      <c r="B598" t="s">
        <v>615</v>
      </c>
      <c r="C598" t="s">
        <v>618</v>
      </c>
      <c r="D598" s="5">
        <v>4428.5120000000006</v>
      </c>
      <c r="E598" s="5">
        <v>8051.84</v>
      </c>
    </row>
    <row r="599" spans="1:5" x14ac:dyDescent="0.2">
      <c r="A599" t="s">
        <v>18</v>
      </c>
      <c r="B599" t="s">
        <v>615</v>
      </c>
      <c r="C599" t="s">
        <v>619</v>
      </c>
      <c r="D599" s="5">
        <v>2336.3963999999996</v>
      </c>
      <c r="E599" s="5">
        <v>5433.48</v>
      </c>
    </row>
    <row r="600" spans="1:5" x14ac:dyDescent="0.2">
      <c r="A600" t="s">
        <v>18</v>
      </c>
      <c r="B600" t="s">
        <v>615</v>
      </c>
      <c r="C600" t="s">
        <v>620</v>
      </c>
      <c r="D600" s="5">
        <v>2886.3235999999997</v>
      </c>
      <c r="E600" s="5">
        <v>4976.42</v>
      </c>
    </row>
    <row r="601" spans="1:5" x14ac:dyDescent="0.2">
      <c r="A601" t="s">
        <v>18</v>
      </c>
      <c r="B601" t="s">
        <v>615</v>
      </c>
      <c r="C601" t="s">
        <v>621</v>
      </c>
      <c r="D601" s="5">
        <v>1531.2128</v>
      </c>
      <c r="E601" s="5">
        <v>3560.96</v>
      </c>
    </row>
    <row r="602" spans="1:5" x14ac:dyDescent="0.2">
      <c r="A602" t="s">
        <v>18</v>
      </c>
      <c r="B602" t="s">
        <v>615</v>
      </c>
      <c r="C602" t="s">
        <v>622</v>
      </c>
      <c r="D602" s="5">
        <v>4467.4575000000004</v>
      </c>
      <c r="E602" s="5">
        <v>8122.65</v>
      </c>
    </row>
    <row r="603" spans="1:5" x14ac:dyDescent="0.2">
      <c r="A603" t="s">
        <v>18</v>
      </c>
      <c r="B603" t="s">
        <v>615</v>
      </c>
      <c r="C603" t="s">
        <v>623</v>
      </c>
      <c r="D603" s="5">
        <v>2575.3365000000003</v>
      </c>
      <c r="E603" s="5">
        <v>4682.43</v>
      </c>
    </row>
    <row r="604" spans="1:5" x14ac:dyDescent="0.2">
      <c r="A604" t="s">
        <v>18</v>
      </c>
      <c r="B604" t="s">
        <v>615</v>
      </c>
      <c r="C604" t="s">
        <v>624</v>
      </c>
      <c r="D604" s="5">
        <v>207.46800000000002</v>
      </c>
      <c r="E604" s="5">
        <v>305.10000000000002</v>
      </c>
    </row>
    <row r="605" spans="1:5" x14ac:dyDescent="0.2">
      <c r="A605" t="s">
        <v>18</v>
      </c>
      <c r="B605" t="s">
        <v>615</v>
      </c>
      <c r="C605" t="s">
        <v>625</v>
      </c>
      <c r="D605" s="5">
        <v>4235.5335000000005</v>
      </c>
      <c r="E605" s="5">
        <v>7700.97</v>
      </c>
    </row>
    <row r="606" spans="1:5" x14ac:dyDescent="0.2">
      <c r="A606" t="s">
        <v>18</v>
      </c>
      <c r="B606" t="s">
        <v>615</v>
      </c>
      <c r="C606" t="s">
        <v>626</v>
      </c>
      <c r="D606" s="5">
        <v>2741.9580000000001</v>
      </c>
      <c r="E606" s="5">
        <v>6093.24</v>
      </c>
    </row>
    <row r="607" spans="1:5" x14ac:dyDescent="0.2">
      <c r="A607" t="s">
        <v>18</v>
      </c>
      <c r="B607" t="s">
        <v>615</v>
      </c>
      <c r="C607" t="s">
        <v>627</v>
      </c>
      <c r="D607" s="5">
        <v>3964.5145999999995</v>
      </c>
      <c r="E607" s="5">
        <v>6835.37</v>
      </c>
    </row>
    <row r="608" spans="1:5" x14ac:dyDescent="0.2">
      <c r="A608" t="s">
        <v>18</v>
      </c>
      <c r="B608" t="s">
        <v>615</v>
      </c>
      <c r="C608" t="s">
        <v>628</v>
      </c>
      <c r="D608" s="5">
        <v>2259.7885000000001</v>
      </c>
      <c r="E608" s="5">
        <v>3830.15</v>
      </c>
    </row>
    <row r="609" spans="1:5" x14ac:dyDescent="0.2">
      <c r="A609" t="s">
        <v>18</v>
      </c>
      <c r="B609" t="s">
        <v>615</v>
      </c>
      <c r="C609" t="s">
        <v>629</v>
      </c>
      <c r="D609" s="5">
        <v>6225.6312000000007</v>
      </c>
      <c r="E609" s="5">
        <v>9155.34</v>
      </c>
    </row>
    <row r="610" spans="1:5" x14ac:dyDescent="0.2">
      <c r="A610" t="s">
        <v>18</v>
      </c>
      <c r="B610" t="s">
        <v>615</v>
      </c>
      <c r="C610" t="s">
        <v>630</v>
      </c>
      <c r="D610" s="5">
        <v>851.52750000000003</v>
      </c>
      <c r="E610" s="5">
        <v>1135.3699999999999</v>
      </c>
    </row>
    <row r="611" spans="1:5" x14ac:dyDescent="0.2">
      <c r="A611" t="s">
        <v>18</v>
      </c>
      <c r="B611" t="s">
        <v>615</v>
      </c>
      <c r="C611" t="s">
        <v>631</v>
      </c>
      <c r="D611" s="5">
        <v>3150.2799</v>
      </c>
      <c r="E611" s="5">
        <v>8514.27</v>
      </c>
    </row>
    <row r="612" spans="1:5" x14ac:dyDescent="0.2">
      <c r="A612" t="s">
        <v>18</v>
      </c>
      <c r="B612" t="s">
        <v>615</v>
      </c>
      <c r="C612" t="s">
        <v>632</v>
      </c>
      <c r="D612" s="5">
        <v>3885.4750000000004</v>
      </c>
      <c r="E612" s="5">
        <v>7064.5</v>
      </c>
    </row>
    <row r="613" spans="1:5" x14ac:dyDescent="0.2">
      <c r="A613" t="s">
        <v>18</v>
      </c>
      <c r="B613" t="s">
        <v>615</v>
      </c>
      <c r="C613" t="s">
        <v>384</v>
      </c>
      <c r="D613" s="5">
        <v>5026.5109000000002</v>
      </c>
      <c r="E613" s="5">
        <v>8519.51</v>
      </c>
    </row>
    <row r="614" spans="1:5" x14ac:dyDescent="0.2">
      <c r="A614" t="s">
        <v>18</v>
      </c>
      <c r="B614" t="s">
        <v>615</v>
      </c>
      <c r="C614" t="s">
        <v>633</v>
      </c>
      <c r="D614" s="5">
        <v>2382.9450000000002</v>
      </c>
      <c r="E614" s="5">
        <v>3177.26</v>
      </c>
    </row>
    <row r="615" spans="1:5" x14ac:dyDescent="0.2">
      <c r="A615" t="s">
        <v>18</v>
      </c>
      <c r="B615" t="s">
        <v>615</v>
      </c>
      <c r="C615" t="s">
        <v>634</v>
      </c>
      <c r="D615" s="5">
        <v>3030.5173999999997</v>
      </c>
      <c r="E615" s="5">
        <v>5225.03</v>
      </c>
    </row>
    <row r="616" spans="1:5" x14ac:dyDescent="0.2">
      <c r="A616" t="s">
        <v>18</v>
      </c>
      <c r="B616" t="s">
        <v>615</v>
      </c>
      <c r="C616" t="s">
        <v>635</v>
      </c>
      <c r="D616" s="5">
        <v>3497.4841999999999</v>
      </c>
      <c r="E616" s="5">
        <v>9452.66</v>
      </c>
    </row>
    <row r="617" spans="1:5" x14ac:dyDescent="0.2">
      <c r="A617" t="s">
        <v>18</v>
      </c>
      <c r="B617" t="s">
        <v>615</v>
      </c>
      <c r="C617" t="s">
        <v>636</v>
      </c>
      <c r="D617" s="5">
        <v>5686.064800000001</v>
      </c>
      <c r="E617" s="5">
        <v>8361.86</v>
      </c>
    </row>
    <row r="618" spans="1:5" x14ac:dyDescent="0.2">
      <c r="A618" t="s">
        <v>18</v>
      </c>
      <c r="B618" t="s">
        <v>615</v>
      </c>
      <c r="C618" t="s">
        <v>637</v>
      </c>
      <c r="D618" s="5">
        <v>1205.0756000000001</v>
      </c>
      <c r="E618" s="5">
        <v>1772.17</v>
      </c>
    </row>
    <row r="619" spans="1:5" x14ac:dyDescent="0.2">
      <c r="A619" t="s">
        <v>18</v>
      </c>
      <c r="B619" t="s">
        <v>615</v>
      </c>
      <c r="C619" t="s">
        <v>638</v>
      </c>
      <c r="D619" s="5">
        <v>858.46379999999988</v>
      </c>
      <c r="E619" s="5">
        <v>1480.11</v>
      </c>
    </row>
    <row r="620" spans="1:5" x14ac:dyDescent="0.2">
      <c r="A620" t="s">
        <v>41</v>
      </c>
      <c r="B620" t="s">
        <v>615</v>
      </c>
      <c r="C620" t="s">
        <v>639</v>
      </c>
      <c r="D620" s="5">
        <v>3938.09845</v>
      </c>
      <c r="E620" s="5">
        <v>4211.87</v>
      </c>
    </row>
    <row r="621" spans="1:5" x14ac:dyDescent="0.2">
      <c r="A621" t="s">
        <v>41</v>
      </c>
      <c r="B621" t="s">
        <v>615</v>
      </c>
      <c r="C621" t="s">
        <v>640</v>
      </c>
      <c r="D621" s="5">
        <v>189.27350000000001</v>
      </c>
      <c r="E621" s="5">
        <v>511.55</v>
      </c>
    </row>
    <row r="622" spans="1:5" x14ac:dyDescent="0.2">
      <c r="A622" t="s">
        <v>41</v>
      </c>
      <c r="B622" t="s">
        <v>615</v>
      </c>
      <c r="C622" t="s">
        <v>641</v>
      </c>
      <c r="D622" s="5">
        <v>2682.0261</v>
      </c>
      <c r="E622" s="5">
        <v>6237.27</v>
      </c>
    </row>
    <row r="623" spans="1:5" x14ac:dyDescent="0.2">
      <c r="A623" t="s">
        <v>41</v>
      </c>
      <c r="B623" t="s">
        <v>615</v>
      </c>
      <c r="C623" t="s">
        <v>642</v>
      </c>
      <c r="D623" s="5">
        <v>4442.3175000000001</v>
      </c>
      <c r="E623" s="5">
        <v>5923.09</v>
      </c>
    </row>
    <row r="624" spans="1:5" x14ac:dyDescent="0.2">
      <c r="A624" t="s">
        <v>41</v>
      </c>
      <c r="B624" t="s">
        <v>615</v>
      </c>
      <c r="C624" t="s">
        <v>643</v>
      </c>
      <c r="D624" s="5">
        <v>54.287500000000001</v>
      </c>
      <c r="E624" s="5">
        <v>126.25</v>
      </c>
    </row>
    <row r="625" spans="1:5" x14ac:dyDescent="0.2">
      <c r="A625" t="s">
        <v>41</v>
      </c>
      <c r="B625" t="s">
        <v>615</v>
      </c>
      <c r="C625" t="s">
        <v>644</v>
      </c>
      <c r="D625" s="5">
        <v>1558.413</v>
      </c>
      <c r="E625" s="5">
        <v>3463.14</v>
      </c>
    </row>
    <row r="626" spans="1:5" x14ac:dyDescent="0.2">
      <c r="A626" t="s">
        <v>41</v>
      </c>
      <c r="B626" t="s">
        <v>615</v>
      </c>
      <c r="C626" t="s">
        <v>645</v>
      </c>
      <c r="D626" s="5">
        <v>3140.5781999999999</v>
      </c>
      <c r="E626" s="5">
        <v>5414.79</v>
      </c>
    </row>
    <row r="627" spans="1:5" x14ac:dyDescent="0.2">
      <c r="A627" t="s">
        <v>41</v>
      </c>
      <c r="B627" t="s">
        <v>615</v>
      </c>
      <c r="C627" t="s">
        <v>646</v>
      </c>
      <c r="D627" s="5">
        <v>5710.9874</v>
      </c>
      <c r="E627" s="5">
        <v>9846.5300000000007</v>
      </c>
    </row>
    <row r="628" spans="1:5" x14ac:dyDescent="0.2">
      <c r="A628" t="s">
        <v>41</v>
      </c>
      <c r="B628" t="s">
        <v>615</v>
      </c>
      <c r="C628" t="s">
        <v>647</v>
      </c>
      <c r="D628" s="5">
        <v>5923.0567000000001</v>
      </c>
      <c r="E628" s="5">
        <v>6334.82</v>
      </c>
    </row>
    <row r="629" spans="1:5" x14ac:dyDescent="0.2">
      <c r="A629" t="s">
        <v>41</v>
      </c>
      <c r="B629" t="s">
        <v>615</v>
      </c>
      <c r="C629" t="s">
        <v>78</v>
      </c>
      <c r="D629" s="5">
        <v>15.061999999999999</v>
      </c>
      <c r="E629" s="5">
        <v>22.15</v>
      </c>
    </row>
    <row r="630" spans="1:5" x14ac:dyDescent="0.2">
      <c r="A630" t="s">
        <v>41</v>
      </c>
      <c r="B630" t="s">
        <v>615</v>
      </c>
      <c r="C630" t="s">
        <v>648</v>
      </c>
      <c r="D630" s="5">
        <v>4923.0425999999998</v>
      </c>
      <c r="E630" s="5">
        <v>8344.14</v>
      </c>
    </row>
    <row r="631" spans="1:5" x14ac:dyDescent="0.2">
      <c r="A631" t="s">
        <v>41</v>
      </c>
      <c r="B631" t="s">
        <v>615</v>
      </c>
      <c r="C631" t="s">
        <v>649</v>
      </c>
      <c r="D631" s="5">
        <v>3759.9414999999995</v>
      </c>
      <c r="E631" s="5">
        <v>8744.0499999999993</v>
      </c>
    </row>
    <row r="632" spans="1:5" x14ac:dyDescent="0.2">
      <c r="A632" t="s">
        <v>41</v>
      </c>
      <c r="B632" t="s">
        <v>615</v>
      </c>
      <c r="C632" t="s">
        <v>650</v>
      </c>
      <c r="D632" s="5">
        <v>1636.9354999999998</v>
      </c>
      <c r="E632" s="5">
        <v>4424.1499999999996</v>
      </c>
    </row>
    <row r="633" spans="1:5" x14ac:dyDescent="0.2">
      <c r="A633" t="s">
        <v>41</v>
      </c>
      <c r="B633" t="s">
        <v>615</v>
      </c>
      <c r="C633" t="s">
        <v>403</v>
      </c>
      <c r="D633" s="5">
        <v>748.44079999999997</v>
      </c>
      <c r="E633" s="5">
        <v>1740.56</v>
      </c>
    </row>
    <row r="634" spans="1:5" x14ac:dyDescent="0.2">
      <c r="A634" t="s">
        <v>67</v>
      </c>
      <c r="B634" t="s">
        <v>615</v>
      </c>
      <c r="C634" t="s">
        <v>651</v>
      </c>
      <c r="D634" s="5">
        <v>3442.1714999999999</v>
      </c>
      <c r="E634" s="5">
        <v>8005.05</v>
      </c>
    </row>
    <row r="635" spans="1:5" x14ac:dyDescent="0.2">
      <c r="A635" t="s">
        <v>67</v>
      </c>
      <c r="B635" t="s">
        <v>615</v>
      </c>
      <c r="C635" t="s">
        <v>652</v>
      </c>
      <c r="D635" s="5">
        <v>2895.18075</v>
      </c>
      <c r="E635" s="5">
        <v>3096.45</v>
      </c>
    </row>
    <row r="636" spans="1:5" x14ac:dyDescent="0.2">
      <c r="A636" t="s">
        <v>67</v>
      </c>
      <c r="B636" t="s">
        <v>615</v>
      </c>
      <c r="C636" t="s">
        <v>653</v>
      </c>
      <c r="D636" s="5">
        <v>5369.4795000000004</v>
      </c>
      <c r="E636" s="5">
        <v>9762.69</v>
      </c>
    </row>
    <row r="637" spans="1:5" x14ac:dyDescent="0.2">
      <c r="A637" t="s">
        <v>67</v>
      </c>
      <c r="B637" t="s">
        <v>615</v>
      </c>
      <c r="C637" t="s">
        <v>654</v>
      </c>
      <c r="D637" s="5">
        <v>8476.7232000000004</v>
      </c>
      <c r="E637" s="5">
        <v>9632.64</v>
      </c>
    </row>
    <row r="638" spans="1:5" x14ac:dyDescent="0.2">
      <c r="A638" t="s">
        <v>67</v>
      </c>
      <c r="B638" t="s">
        <v>615</v>
      </c>
      <c r="C638" t="s">
        <v>655</v>
      </c>
      <c r="D638" s="5">
        <v>5363.1532000000007</v>
      </c>
      <c r="E638" s="5">
        <v>7886.99</v>
      </c>
    </row>
    <row r="639" spans="1:5" x14ac:dyDescent="0.2">
      <c r="A639" t="s">
        <v>67</v>
      </c>
      <c r="B639" t="s">
        <v>615</v>
      </c>
      <c r="C639" t="s">
        <v>656</v>
      </c>
      <c r="D639" s="5">
        <v>2445.4150999999997</v>
      </c>
      <c r="E639" s="5">
        <v>6609.23</v>
      </c>
    </row>
    <row r="640" spans="1:5" x14ac:dyDescent="0.2">
      <c r="A640" t="s">
        <v>67</v>
      </c>
      <c r="B640" t="s">
        <v>615</v>
      </c>
      <c r="C640" t="s">
        <v>657</v>
      </c>
      <c r="D640" s="5">
        <v>5885.6925000000001</v>
      </c>
      <c r="E640" s="5">
        <v>9975.75</v>
      </c>
    </row>
    <row r="641" spans="1:5" x14ac:dyDescent="0.2">
      <c r="A641" t="s">
        <v>67</v>
      </c>
      <c r="B641" t="s">
        <v>615</v>
      </c>
      <c r="C641" t="s">
        <v>658</v>
      </c>
      <c r="D641" s="5">
        <v>4198.0210999999999</v>
      </c>
      <c r="E641" s="5">
        <v>7115.29</v>
      </c>
    </row>
    <row r="642" spans="1:5" x14ac:dyDescent="0.2">
      <c r="A642" t="s">
        <v>67</v>
      </c>
      <c r="B642" t="s">
        <v>615</v>
      </c>
      <c r="C642" t="s">
        <v>659</v>
      </c>
      <c r="D642" s="5">
        <v>6526.0447999999997</v>
      </c>
      <c r="E642" s="5">
        <v>7415.96</v>
      </c>
    </row>
    <row r="643" spans="1:5" x14ac:dyDescent="0.2">
      <c r="A643" t="s">
        <v>67</v>
      </c>
      <c r="B643" t="s">
        <v>615</v>
      </c>
      <c r="C643" t="s">
        <v>660</v>
      </c>
      <c r="D643" s="5">
        <v>1465.875</v>
      </c>
      <c r="E643" s="5">
        <v>3257.5</v>
      </c>
    </row>
    <row r="644" spans="1:5" x14ac:dyDescent="0.2">
      <c r="A644" t="s">
        <v>67</v>
      </c>
      <c r="B644" t="s">
        <v>615</v>
      </c>
      <c r="C644" t="s">
        <v>661</v>
      </c>
      <c r="D644" s="5">
        <v>4296.4137999999994</v>
      </c>
      <c r="E644" s="5">
        <v>7407.61</v>
      </c>
    </row>
    <row r="645" spans="1:5" x14ac:dyDescent="0.2">
      <c r="A645" t="s">
        <v>67</v>
      </c>
      <c r="B645" t="s">
        <v>615</v>
      </c>
      <c r="C645" t="s">
        <v>662</v>
      </c>
      <c r="D645" s="5">
        <v>3569.8872000000001</v>
      </c>
      <c r="E645" s="5">
        <v>4056.69</v>
      </c>
    </row>
    <row r="646" spans="1:5" x14ac:dyDescent="0.2">
      <c r="A646" t="s">
        <v>67</v>
      </c>
      <c r="B646" t="s">
        <v>615</v>
      </c>
      <c r="C646" t="s">
        <v>663</v>
      </c>
      <c r="D646" s="5">
        <v>766.89919999999995</v>
      </c>
      <c r="E646" s="5">
        <v>1322.24</v>
      </c>
    </row>
    <row r="647" spans="1:5" x14ac:dyDescent="0.2">
      <c r="A647" t="s">
        <v>67</v>
      </c>
      <c r="B647" t="s">
        <v>615</v>
      </c>
      <c r="C647" t="s">
        <v>664</v>
      </c>
      <c r="D647" s="5">
        <v>2081.3031999999998</v>
      </c>
      <c r="E647" s="5">
        <v>4840.24</v>
      </c>
    </row>
    <row r="648" spans="1:5" x14ac:dyDescent="0.2">
      <c r="A648" t="s">
        <v>67</v>
      </c>
      <c r="B648" t="s">
        <v>615</v>
      </c>
      <c r="C648" t="s">
        <v>665</v>
      </c>
      <c r="D648" s="5">
        <v>4109.1316000000006</v>
      </c>
      <c r="E648" s="5">
        <v>9556.1200000000008</v>
      </c>
    </row>
    <row r="649" spans="1:5" x14ac:dyDescent="0.2">
      <c r="A649" t="s">
        <v>67</v>
      </c>
      <c r="B649" t="s">
        <v>615</v>
      </c>
      <c r="C649" t="s">
        <v>666</v>
      </c>
      <c r="D649" s="5">
        <v>2692.7083000000002</v>
      </c>
      <c r="E649" s="5">
        <v>7277.59</v>
      </c>
    </row>
    <row r="650" spans="1:5" x14ac:dyDescent="0.2">
      <c r="A650" t="s">
        <v>67</v>
      </c>
      <c r="B650" t="s">
        <v>615</v>
      </c>
      <c r="C650" t="s">
        <v>667</v>
      </c>
      <c r="D650" s="5">
        <v>5831.8903999999993</v>
      </c>
      <c r="E650" s="5">
        <v>9884.56</v>
      </c>
    </row>
    <row r="651" spans="1:5" x14ac:dyDescent="0.2">
      <c r="A651" t="s">
        <v>67</v>
      </c>
      <c r="B651" t="s">
        <v>615</v>
      </c>
      <c r="C651" t="s">
        <v>668</v>
      </c>
      <c r="D651" s="5">
        <v>2184.3060999999998</v>
      </c>
      <c r="E651" s="5">
        <v>5903.53</v>
      </c>
    </row>
    <row r="652" spans="1:5" x14ac:dyDescent="0.2">
      <c r="A652" t="s">
        <v>91</v>
      </c>
      <c r="B652" t="s">
        <v>615</v>
      </c>
      <c r="C652" t="s">
        <v>669</v>
      </c>
      <c r="D652" s="5">
        <v>4285.1774999999998</v>
      </c>
      <c r="E652" s="5">
        <v>5713.57</v>
      </c>
    </row>
    <row r="653" spans="1:5" x14ac:dyDescent="0.2">
      <c r="A653" t="s">
        <v>91</v>
      </c>
      <c r="B653" t="s">
        <v>615</v>
      </c>
      <c r="C653" t="s">
        <v>63</v>
      </c>
      <c r="D653" s="5">
        <v>2608.9359999999997</v>
      </c>
      <c r="E653" s="5">
        <v>2964.7</v>
      </c>
    </row>
    <row r="654" spans="1:5" x14ac:dyDescent="0.2">
      <c r="A654" t="s">
        <v>91</v>
      </c>
      <c r="B654" t="s">
        <v>615</v>
      </c>
      <c r="C654" t="s">
        <v>670</v>
      </c>
      <c r="D654" s="5">
        <v>3418.5360000000005</v>
      </c>
      <c r="E654" s="5">
        <v>6215.52</v>
      </c>
    </row>
    <row r="655" spans="1:5" x14ac:dyDescent="0.2">
      <c r="A655" t="s">
        <v>91</v>
      </c>
      <c r="B655" t="s">
        <v>615</v>
      </c>
      <c r="C655" t="s">
        <v>671</v>
      </c>
      <c r="D655" s="5">
        <v>1895.9930000000002</v>
      </c>
      <c r="E655" s="5">
        <v>3447.26</v>
      </c>
    </row>
    <row r="656" spans="1:5" x14ac:dyDescent="0.2">
      <c r="A656" t="s">
        <v>91</v>
      </c>
      <c r="B656" t="s">
        <v>615</v>
      </c>
      <c r="C656" t="s">
        <v>672</v>
      </c>
      <c r="D656" s="5">
        <v>3413.6274000000003</v>
      </c>
      <c r="E656" s="5">
        <v>9226.02</v>
      </c>
    </row>
    <row r="657" spans="1:5" x14ac:dyDescent="0.2">
      <c r="A657" t="s">
        <v>91</v>
      </c>
      <c r="B657" t="s">
        <v>615</v>
      </c>
      <c r="C657" t="s">
        <v>673</v>
      </c>
      <c r="D657" s="5">
        <v>3448.9587000000001</v>
      </c>
      <c r="E657" s="5">
        <v>9321.51</v>
      </c>
    </row>
    <row r="658" spans="1:5" x14ac:dyDescent="0.2">
      <c r="A658" t="s">
        <v>91</v>
      </c>
      <c r="B658" t="s">
        <v>615</v>
      </c>
      <c r="C658" t="s">
        <v>674</v>
      </c>
      <c r="D658" s="5">
        <v>1527.2820000000002</v>
      </c>
      <c r="E658" s="5">
        <v>3393.96</v>
      </c>
    </row>
    <row r="659" spans="1:5" x14ac:dyDescent="0.2">
      <c r="A659" t="s">
        <v>91</v>
      </c>
      <c r="B659" t="s">
        <v>615</v>
      </c>
      <c r="C659" t="s">
        <v>675</v>
      </c>
      <c r="D659" s="5">
        <v>3290.5840000000003</v>
      </c>
      <c r="E659" s="5">
        <v>3739.3</v>
      </c>
    </row>
    <row r="660" spans="1:5" x14ac:dyDescent="0.2">
      <c r="A660" t="s">
        <v>91</v>
      </c>
      <c r="B660" t="s">
        <v>615</v>
      </c>
      <c r="C660" t="s">
        <v>676</v>
      </c>
      <c r="D660" s="5">
        <v>6141.74</v>
      </c>
      <c r="E660" s="5">
        <v>6979.25</v>
      </c>
    </row>
    <row r="661" spans="1:5" x14ac:dyDescent="0.2">
      <c r="A661" t="s">
        <v>91</v>
      </c>
      <c r="B661" t="s">
        <v>615</v>
      </c>
      <c r="C661" t="s">
        <v>677</v>
      </c>
      <c r="D661" s="5">
        <v>714.15640000000008</v>
      </c>
      <c r="E661" s="5">
        <v>1050.23</v>
      </c>
    </row>
    <row r="662" spans="1:5" x14ac:dyDescent="0.2">
      <c r="A662" t="s">
        <v>91</v>
      </c>
      <c r="B662" t="s">
        <v>615</v>
      </c>
      <c r="C662" t="s">
        <v>678</v>
      </c>
      <c r="D662" s="5">
        <v>3394.8045000000002</v>
      </c>
      <c r="E662" s="5">
        <v>7544.01</v>
      </c>
    </row>
    <row r="663" spans="1:5" x14ac:dyDescent="0.2">
      <c r="A663" t="s">
        <v>91</v>
      </c>
      <c r="B663" t="s">
        <v>615</v>
      </c>
      <c r="C663" t="s">
        <v>679</v>
      </c>
      <c r="D663" s="5">
        <v>5543.0019999999995</v>
      </c>
      <c r="E663" s="5">
        <v>9556.9</v>
      </c>
    </row>
    <row r="664" spans="1:5" x14ac:dyDescent="0.2">
      <c r="A664" t="s">
        <v>91</v>
      </c>
      <c r="B664" t="s">
        <v>615</v>
      </c>
      <c r="C664" t="s">
        <v>680</v>
      </c>
      <c r="D664" s="5">
        <v>2935.0364</v>
      </c>
      <c r="E664" s="5">
        <v>4316.2299999999996</v>
      </c>
    </row>
    <row r="665" spans="1:5" x14ac:dyDescent="0.2">
      <c r="A665" t="s">
        <v>91</v>
      </c>
      <c r="B665" t="s">
        <v>615</v>
      </c>
      <c r="C665" t="s">
        <v>681</v>
      </c>
      <c r="D665" s="5">
        <v>2811.7964999999999</v>
      </c>
      <c r="E665" s="5">
        <v>7599.45</v>
      </c>
    </row>
    <row r="666" spans="1:5" x14ac:dyDescent="0.2">
      <c r="A666" t="s">
        <v>91</v>
      </c>
      <c r="B666" t="s">
        <v>615</v>
      </c>
      <c r="C666" t="s">
        <v>682</v>
      </c>
      <c r="D666" s="5">
        <v>4785.2089999999998</v>
      </c>
      <c r="E666" s="5">
        <v>8700.3799999999992</v>
      </c>
    </row>
    <row r="667" spans="1:5" x14ac:dyDescent="0.2">
      <c r="A667" t="s">
        <v>91</v>
      </c>
      <c r="B667" t="s">
        <v>615</v>
      </c>
      <c r="C667" t="s">
        <v>683</v>
      </c>
      <c r="D667" s="5">
        <v>5931.3544000000002</v>
      </c>
      <c r="E667" s="5">
        <v>8722.58</v>
      </c>
    </row>
    <row r="668" spans="1:5" x14ac:dyDescent="0.2">
      <c r="A668" t="s">
        <v>91</v>
      </c>
      <c r="B668" t="s">
        <v>615</v>
      </c>
      <c r="C668" t="s">
        <v>684</v>
      </c>
      <c r="D668" s="5">
        <v>5117.5139999999992</v>
      </c>
      <c r="E668" s="5">
        <v>8823.2999999999993</v>
      </c>
    </row>
    <row r="669" spans="1:5" x14ac:dyDescent="0.2">
      <c r="A669" t="s">
        <v>111</v>
      </c>
      <c r="B669" t="s">
        <v>615</v>
      </c>
      <c r="C669" t="s">
        <v>685</v>
      </c>
      <c r="D669" s="5">
        <v>1088.6912</v>
      </c>
      <c r="E669" s="5">
        <v>2531.84</v>
      </c>
    </row>
    <row r="670" spans="1:5" x14ac:dyDescent="0.2">
      <c r="A670" t="s">
        <v>111</v>
      </c>
      <c r="B670" t="s">
        <v>615</v>
      </c>
      <c r="C670" t="s">
        <v>686</v>
      </c>
      <c r="D670" s="5">
        <v>1074.6909000000001</v>
      </c>
      <c r="E670" s="5">
        <v>2904.57</v>
      </c>
    </row>
    <row r="671" spans="1:5" x14ac:dyDescent="0.2">
      <c r="A671" t="s">
        <v>111</v>
      </c>
      <c r="B671" t="s">
        <v>615</v>
      </c>
      <c r="C671" t="s">
        <v>687</v>
      </c>
      <c r="D671" s="5">
        <v>4456.2780000000002</v>
      </c>
      <c r="E671" s="5">
        <v>9902.84</v>
      </c>
    </row>
    <row r="672" spans="1:5" x14ac:dyDescent="0.2">
      <c r="A672" t="s">
        <v>111</v>
      </c>
      <c r="B672" t="s">
        <v>615</v>
      </c>
      <c r="C672" t="s">
        <v>688</v>
      </c>
      <c r="D672" s="5">
        <v>1297.0133999999998</v>
      </c>
      <c r="E672" s="5">
        <v>2236.23</v>
      </c>
    </row>
    <row r="673" spans="1:5" x14ac:dyDescent="0.2">
      <c r="A673" t="s">
        <v>111</v>
      </c>
      <c r="B673" t="s">
        <v>615</v>
      </c>
      <c r="C673" t="s">
        <v>689</v>
      </c>
      <c r="D673" s="5">
        <v>4384.4174999999996</v>
      </c>
      <c r="E673" s="5">
        <v>9743.15</v>
      </c>
    </row>
    <row r="674" spans="1:5" x14ac:dyDescent="0.2">
      <c r="A674" t="s">
        <v>111</v>
      </c>
      <c r="B674" t="s">
        <v>615</v>
      </c>
      <c r="C674" t="s">
        <v>690</v>
      </c>
      <c r="D674" s="5">
        <v>1515.2425000000001</v>
      </c>
      <c r="E674" s="5">
        <v>4095.25</v>
      </c>
    </row>
    <row r="675" spans="1:5" x14ac:dyDescent="0.2">
      <c r="A675" t="s">
        <v>111</v>
      </c>
      <c r="B675" t="s">
        <v>615</v>
      </c>
      <c r="C675" t="s">
        <v>691</v>
      </c>
      <c r="D675" s="5">
        <v>2044.8008000000002</v>
      </c>
      <c r="E675" s="5">
        <v>3007.06</v>
      </c>
    </row>
    <row r="676" spans="1:5" x14ac:dyDescent="0.2">
      <c r="A676" t="s">
        <v>111</v>
      </c>
      <c r="B676" t="s">
        <v>615</v>
      </c>
      <c r="C676" t="s">
        <v>692</v>
      </c>
      <c r="D676" s="5">
        <v>1786.3472000000002</v>
      </c>
      <c r="E676" s="5">
        <v>2029.94</v>
      </c>
    </row>
    <row r="677" spans="1:5" x14ac:dyDescent="0.2">
      <c r="A677" t="s">
        <v>111</v>
      </c>
      <c r="B677" t="s">
        <v>615</v>
      </c>
      <c r="C677" t="s">
        <v>693</v>
      </c>
      <c r="D677" s="5">
        <v>3454.6788999999999</v>
      </c>
      <c r="E677" s="5">
        <v>9336.9699999999993</v>
      </c>
    </row>
    <row r="678" spans="1:5" x14ac:dyDescent="0.2">
      <c r="A678" t="s">
        <v>111</v>
      </c>
      <c r="B678" t="s">
        <v>615</v>
      </c>
      <c r="C678" t="s">
        <v>694</v>
      </c>
      <c r="D678" s="5">
        <v>219.00760000000002</v>
      </c>
      <c r="E678" s="5">
        <v>322.07</v>
      </c>
    </row>
    <row r="679" spans="1:5" x14ac:dyDescent="0.2">
      <c r="A679" t="s">
        <v>111</v>
      </c>
      <c r="B679" t="s">
        <v>615</v>
      </c>
      <c r="C679" t="s">
        <v>665</v>
      </c>
      <c r="D679" s="5">
        <v>2700.3072000000002</v>
      </c>
      <c r="E679" s="5">
        <v>3971.04</v>
      </c>
    </row>
    <row r="680" spans="1:5" x14ac:dyDescent="0.2">
      <c r="A680" t="s">
        <v>111</v>
      </c>
      <c r="B680" t="s">
        <v>615</v>
      </c>
      <c r="C680" t="s">
        <v>695</v>
      </c>
      <c r="D680" s="5">
        <v>3671.8541</v>
      </c>
      <c r="E680" s="5">
        <v>9923.93</v>
      </c>
    </row>
    <row r="681" spans="1:5" x14ac:dyDescent="0.2">
      <c r="A681" t="s">
        <v>111</v>
      </c>
      <c r="B681" t="s">
        <v>615</v>
      </c>
      <c r="C681" t="s">
        <v>696</v>
      </c>
      <c r="D681" s="5">
        <v>4014.8121999999998</v>
      </c>
      <c r="E681" s="5">
        <v>6922.09</v>
      </c>
    </row>
    <row r="682" spans="1:5" x14ac:dyDescent="0.2">
      <c r="A682" t="s">
        <v>111</v>
      </c>
      <c r="B682" t="s">
        <v>615</v>
      </c>
      <c r="C682" t="s">
        <v>697</v>
      </c>
      <c r="D682" s="5">
        <v>2190.5275000000001</v>
      </c>
      <c r="E682" s="5">
        <v>5094.25</v>
      </c>
    </row>
    <row r="683" spans="1:5" x14ac:dyDescent="0.2">
      <c r="A683" t="s">
        <v>111</v>
      </c>
      <c r="B683" t="s">
        <v>615</v>
      </c>
      <c r="C683" t="s">
        <v>698</v>
      </c>
      <c r="D683" s="5">
        <v>4939.5375000000004</v>
      </c>
      <c r="E683" s="5">
        <v>6586.05</v>
      </c>
    </row>
    <row r="684" spans="1:5" x14ac:dyDescent="0.2">
      <c r="A684" t="s">
        <v>111</v>
      </c>
      <c r="B684" t="s">
        <v>615</v>
      </c>
      <c r="C684" t="s">
        <v>699</v>
      </c>
      <c r="D684" s="5">
        <v>3043.75225</v>
      </c>
      <c r="E684" s="5">
        <v>3255.35</v>
      </c>
    </row>
    <row r="685" spans="1:5" x14ac:dyDescent="0.2">
      <c r="A685" t="s">
        <v>127</v>
      </c>
      <c r="B685" t="s">
        <v>615</v>
      </c>
      <c r="C685" t="s">
        <v>700</v>
      </c>
      <c r="D685" s="5">
        <v>62.325000000000003</v>
      </c>
      <c r="E685" s="5">
        <v>83.1</v>
      </c>
    </row>
    <row r="686" spans="1:5" x14ac:dyDescent="0.2">
      <c r="A686" t="s">
        <v>127</v>
      </c>
      <c r="B686" t="s">
        <v>615</v>
      </c>
      <c r="C686" t="s">
        <v>701</v>
      </c>
      <c r="D686" s="5">
        <v>730.53800000000001</v>
      </c>
      <c r="E686" s="5">
        <v>1238.2</v>
      </c>
    </row>
    <row r="687" spans="1:5" x14ac:dyDescent="0.2">
      <c r="A687" t="s">
        <v>127</v>
      </c>
      <c r="B687" t="s">
        <v>615</v>
      </c>
      <c r="C687" t="s">
        <v>702</v>
      </c>
      <c r="D687" s="5">
        <v>2605.3515000000002</v>
      </c>
      <c r="E687" s="5">
        <v>5789.67</v>
      </c>
    </row>
    <row r="688" spans="1:5" x14ac:dyDescent="0.2">
      <c r="A688" t="s">
        <v>127</v>
      </c>
      <c r="B688" t="s">
        <v>615</v>
      </c>
      <c r="C688" t="s">
        <v>703</v>
      </c>
      <c r="D688" s="5">
        <v>1122.2566999999999</v>
      </c>
      <c r="E688" s="5">
        <v>1902.13</v>
      </c>
    </row>
    <row r="689" spans="1:5" x14ac:dyDescent="0.2">
      <c r="A689" t="s">
        <v>127</v>
      </c>
      <c r="B689" t="s">
        <v>615</v>
      </c>
      <c r="C689" t="s">
        <v>704</v>
      </c>
      <c r="D689" s="5">
        <v>3636.0837999999994</v>
      </c>
      <c r="E689" s="5">
        <v>6269.11</v>
      </c>
    </row>
    <row r="690" spans="1:5" x14ac:dyDescent="0.2">
      <c r="A690" t="s">
        <v>127</v>
      </c>
      <c r="B690" t="s">
        <v>615</v>
      </c>
      <c r="C690" t="s">
        <v>705</v>
      </c>
      <c r="D690" s="5">
        <v>1438.4040000000002</v>
      </c>
      <c r="E690" s="5">
        <v>2615.2800000000002</v>
      </c>
    </row>
    <row r="691" spans="1:5" x14ac:dyDescent="0.2">
      <c r="A691" t="s">
        <v>127</v>
      </c>
      <c r="B691" t="s">
        <v>615</v>
      </c>
      <c r="C691" t="s">
        <v>706</v>
      </c>
      <c r="D691" s="5">
        <v>3218.3250000000003</v>
      </c>
      <c r="E691" s="5">
        <v>5851.5</v>
      </c>
    </row>
    <row r="692" spans="1:5" x14ac:dyDescent="0.2">
      <c r="A692" t="s">
        <v>127</v>
      </c>
      <c r="B692" t="s">
        <v>615</v>
      </c>
      <c r="C692" t="s">
        <v>707</v>
      </c>
      <c r="D692" s="5">
        <v>1283.5119</v>
      </c>
      <c r="E692" s="5">
        <v>1372.74</v>
      </c>
    </row>
    <row r="693" spans="1:5" x14ac:dyDescent="0.2">
      <c r="A693" t="s">
        <v>127</v>
      </c>
      <c r="B693" t="s">
        <v>615</v>
      </c>
      <c r="C693" t="s">
        <v>262</v>
      </c>
      <c r="D693" s="5">
        <v>4638.9192000000003</v>
      </c>
      <c r="E693" s="5">
        <v>6821.94</v>
      </c>
    </row>
    <row r="694" spans="1:5" x14ac:dyDescent="0.2">
      <c r="A694" t="s">
        <v>127</v>
      </c>
      <c r="B694" t="s">
        <v>615</v>
      </c>
      <c r="C694" t="s">
        <v>708</v>
      </c>
      <c r="D694" s="5">
        <v>5409.0277999999998</v>
      </c>
      <c r="E694" s="5">
        <v>9325.91</v>
      </c>
    </row>
    <row r="695" spans="1:5" x14ac:dyDescent="0.2">
      <c r="A695" t="s">
        <v>127</v>
      </c>
      <c r="B695" t="s">
        <v>615</v>
      </c>
      <c r="C695" t="s">
        <v>709</v>
      </c>
      <c r="D695" s="5">
        <v>517.7645</v>
      </c>
      <c r="E695" s="5">
        <v>941.39</v>
      </c>
    </row>
    <row r="696" spans="1:5" x14ac:dyDescent="0.2">
      <c r="A696" t="s">
        <v>127</v>
      </c>
      <c r="B696" t="s">
        <v>615</v>
      </c>
      <c r="C696" t="s">
        <v>710</v>
      </c>
      <c r="D696" s="5">
        <v>131.8767</v>
      </c>
      <c r="E696" s="5">
        <v>306.69</v>
      </c>
    </row>
    <row r="697" spans="1:5" x14ac:dyDescent="0.2">
      <c r="A697" t="s">
        <v>144</v>
      </c>
      <c r="B697" t="s">
        <v>615</v>
      </c>
      <c r="C697" t="s">
        <v>711</v>
      </c>
      <c r="D697" s="5">
        <v>3514.2808000000005</v>
      </c>
      <c r="E697" s="5">
        <v>5168.0600000000004</v>
      </c>
    </row>
    <row r="698" spans="1:5" x14ac:dyDescent="0.2">
      <c r="A698" t="s">
        <v>144</v>
      </c>
      <c r="B698" t="s">
        <v>615</v>
      </c>
      <c r="C698" t="s">
        <v>712</v>
      </c>
      <c r="D698" s="5">
        <v>2986.3084000000003</v>
      </c>
      <c r="E698" s="5">
        <v>4391.63</v>
      </c>
    </row>
    <row r="699" spans="1:5" x14ac:dyDescent="0.2">
      <c r="A699" t="s">
        <v>144</v>
      </c>
      <c r="B699" t="s">
        <v>615</v>
      </c>
      <c r="C699" t="s">
        <v>713</v>
      </c>
      <c r="D699" s="5">
        <v>2741.0130000000004</v>
      </c>
      <c r="E699" s="5">
        <v>6091.14</v>
      </c>
    </row>
    <row r="700" spans="1:5" x14ac:dyDescent="0.2">
      <c r="A700" t="s">
        <v>144</v>
      </c>
      <c r="B700" t="s">
        <v>615</v>
      </c>
      <c r="C700" t="s">
        <v>714</v>
      </c>
      <c r="D700" s="5">
        <v>7371.4425000000001</v>
      </c>
      <c r="E700" s="5">
        <v>9828.59</v>
      </c>
    </row>
    <row r="701" spans="1:5" x14ac:dyDescent="0.2">
      <c r="A701" t="s">
        <v>144</v>
      </c>
      <c r="B701" t="s">
        <v>615</v>
      </c>
      <c r="C701" t="s">
        <v>715</v>
      </c>
      <c r="D701" s="5">
        <v>5771</v>
      </c>
      <c r="E701" s="5">
        <v>9950</v>
      </c>
    </row>
    <row r="702" spans="1:5" x14ac:dyDescent="0.2">
      <c r="A702" t="s">
        <v>144</v>
      </c>
      <c r="B702" t="s">
        <v>615</v>
      </c>
      <c r="C702" t="s">
        <v>716</v>
      </c>
      <c r="D702" s="5">
        <v>975.03359999999998</v>
      </c>
      <c r="E702" s="5">
        <v>2267.52</v>
      </c>
    </row>
    <row r="703" spans="1:5" x14ac:dyDescent="0.2">
      <c r="A703" t="s">
        <v>144</v>
      </c>
      <c r="B703" t="s">
        <v>615</v>
      </c>
      <c r="C703" t="s">
        <v>212</v>
      </c>
      <c r="D703" s="5">
        <v>3112.8674999999998</v>
      </c>
      <c r="E703" s="5">
        <v>4150.49</v>
      </c>
    </row>
    <row r="704" spans="1:5" x14ac:dyDescent="0.2">
      <c r="A704" t="s">
        <v>144</v>
      </c>
      <c r="B704" t="s">
        <v>615</v>
      </c>
      <c r="C704" t="s">
        <v>717</v>
      </c>
      <c r="D704" s="5">
        <v>1194.3855000000001</v>
      </c>
      <c r="E704" s="5">
        <v>2654.19</v>
      </c>
    </row>
    <row r="705" spans="1:5" x14ac:dyDescent="0.2">
      <c r="A705" t="s">
        <v>144</v>
      </c>
      <c r="B705" t="s">
        <v>615</v>
      </c>
      <c r="C705" t="s">
        <v>718</v>
      </c>
      <c r="D705" s="5">
        <v>1712.0752</v>
      </c>
      <c r="E705" s="5">
        <v>1945.54</v>
      </c>
    </row>
    <row r="706" spans="1:5" x14ac:dyDescent="0.2">
      <c r="A706" t="s">
        <v>144</v>
      </c>
      <c r="B706" t="s">
        <v>615</v>
      </c>
      <c r="C706" t="s">
        <v>719</v>
      </c>
      <c r="D706" s="5">
        <v>4764.9841999999999</v>
      </c>
      <c r="E706" s="5">
        <v>8215.49</v>
      </c>
    </row>
    <row r="707" spans="1:5" x14ac:dyDescent="0.2">
      <c r="A707" t="s">
        <v>144</v>
      </c>
      <c r="B707" t="s">
        <v>615</v>
      </c>
      <c r="C707" t="s">
        <v>720</v>
      </c>
      <c r="D707" s="5">
        <v>3352.4146000000001</v>
      </c>
      <c r="E707" s="5">
        <v>9060.58</v>
      </c>
    </row>
    <row r="708" spans="1:5" x14ac:dyDescent="0.2">
      <c r="A708" t="s">
        <v>144</v>
      </c>
      <c r="B708" t="s">
        <v>615</v>
      </c>
      <c r="C708" t="s">
        <v>721</v>
      </c>
      <c r="D708" s="5">
        <v>690.33339999999998</v>
      </c>
      <c r="E708" s="5">
        <v>1190.23</v>
      </c>
    </row>
    <row r="709" spans="1:5" x14ac:dyDescent="0.2">
      <c r="A709" t="s">
        <v>144</v>
      </c>
      <c r="B709" t="s">
        <v>615</v>
      </c>
      <c r="C709" t="s">
        <v>722</v>
      </c>
      <c r="D709" s="5">
        <v>1509.8930000000003</v>
      </c>
      <c r="E709" s="5">
        <v>2745.26</v>
      </c>
    </row>
    <row r="710" spans="1:5" x14ac:dyDescent="0.2">
      <c r="A710" t="s">
        <v>144</v>
      </c>
      <c r="B710" t="s">
        <v>615</v>
      </c>
      <c r="C710" t="s">
        <v>723</v>
      </c>
      <c r="D710" s="5">
        <v>1569.5120999999999</v>
      </c>
      <c r="E710" s="5">
        <v>2660.19</v>
      </c>
    </row>
    <row r="711" spans="1:5" x14ac:dyDescent="0.2">
      <c r="A711" t="s">
        <v>144</v>
      </c>
      <c r="B711" t="s">
        <v>615</v>
      </c>
      <c r="C711" t="s">
        <v>238</v>
      </c>
      <c r="D711" s="5">
        <v>2962.6167999999998</v>
      </c>
      <c r="E711" s="5">
        <v>5107.96</v>
      </c>
    </row>
    <row r="712" spans="1:5" x14ac:dyDescent="0.2">
      <c r="A712" t="s">
        <v>144</v>
      </c>
      <c r="B712" t="s">
        <v>615</v>
      </c>
      <c r="C712" t="s">
        <v>724</v>
      </c>
      <c r="D712" s="5">
        <v>2963.2338</v>
      </c>
      <c r="E712" s="5">
        <v>8008.74</v>
      </c>
    </row>
    <row r="713" spans="1:5" x14ac:dyDescent="0.2">
      <c r="A713" t="s">
        <v>144</v>
      </c>
      <c r="B713" t="s">
        <v>615</v>
      </c>
      <c r="C713" t="s">
        <v>725</v>
      </c>
      <c r="D713" s="5">
        <v>2266.7966000000001</v>
      </c>
      <c r="E713" s="5">
        <v>5271.62</v>
      </c>
    </row>
    <row r="714" spans="1:5" x14ac:dyDescent="0.2">
      <c r="A714" t="s">
        <v>144</v>
      </c>
      <c r="B714" t="s">
        <v>615</v>
      </c>
      <c r="C714" t="s">
        <v>726</v>
      </c>
      <c r="D714" s="5">
        <v>7054.7752</v>
      </c>
      <c r="E714" s="5">
        <v>8016.79</v>
      </c>
    </row>
    <row r="715" spans="1:5" x14ac:dyDescent="0.2">
      <c r="A715" t="s">
        <v>144</v>
      </c>
      <c r="B715" t="s">
        <v>615</v>
      </c>
      <c r="C715" t="s">
        <v>727</v>
      </c>
      <c r="D715" s="5">
        <v>2032.7170999999998</v>
      </c>
      <c r="E715" s="5">
        <v>5493.83</v>
      </c>
    </row>
    <row r="716" spans="1:5" x14ac:dyDescent="0.2">
      <c r="A716" t="s">
        <v>144</v>
      </c>
      <c r="B716" t="s">
        <v>615</v>
      </c>
      <c r="C716" t="s">
        <v>728</v>
      </c>
      <c r="D716" s="5">
        <v>3695.7671999999998</v>
      </c>
      <c r="E716" s="5">
        <v>9988.56</v>
      </c>
    </row>
    <row r="717" spans="1:5" x14ac:dyDescent="0.2">
      <c r="A717" t="s">
        <v>144</v>
      </c>
      <c r="B717" t="s">
        <v>615</v>
      </c>
      <c r="C717" t="s">
        <v>729</v>
      </c>
      <c r="D717" s="5">
        <v>5486.8231000000005</v>
      </c>
      <c r="E717" s="5">
        <v>5868.26</v>
      </c>
    </row>
    <row r="718" spans="1:5" x14ac:dyDescent="0.2">
      <c r="A718" t="s">
        <v>162</v>
      </c>
      <c r="B718" t="s">
        <v>615</v>
      </c>
      <c r="C718" t="s">
        <v>730</v>
      </c>
      <c r="D718" s="5">
        <v>3404.2008000000001</v>
      </c>
      <c r="E718" s="5">
        <v>3868.41</v>
      </c>
    </row>
    <row r="719" spans="1:5" x14ac:dyDescent="0.2">
      <c r="A719" t="s">
        <v>162</v>
      </c>
      <c r="B719" t="s">
        <v>615</v>
      </c>
      <c r="C719" t="s">
        <v>731</v>
      </c>
      <c r="D719" s="5">
        <v>3027.87</v>
      </c>
      <c r="E719" s="5">
        <v>4452.75</v>
      </c>
    </row>
    <row r="720" spans="1:5" x14ac:dyDescent="0.2">
      <c r="A720" t="s">
        <v>162</v>
      </c>
      <c r="B720" t="s">
        <v>615</v>
      </c>
      <c r="C720" t="s">
        <v>732</v>
      </c>
      <c r="D720" s="5">
        <v>6180.3780500000003</v>
      </c>
      <c r="E720" s="5">
        <v>6610.03</v>
      </c>
    </row>
    <row r="721" spans="1:5" x14ac:dyDescent="0.2">
      <c r="A721" t="s">
        <v>162</v>
      </c>
      <c r="B721" t="s">
        <v>615</v>
      </c>
      <c r="C721" t="s">
        <v>733</v>
      </c>
      <c r="D721" s="5">
        <v>700.90404999999998</v>
      </c>
      <c r="E721" s="5">
        <v>749.63</v>
      </c>
    </row>
    <row r="722" spans="1:5" x14ac:dyDescent="0.2">
      <c r="A722" t="s">
        <v>162</v>
      </c>
      <c r="B722" t="s">
        <v>615</v>
      </c>
      <c r="C722" t="s">
        <v>734</v>
      </c>
      <c r="D722" s="5">
        <v>2916.7138</v>
      </c>
      <c r="E722" s="5">
        <v>3119.48</v>
      </c>
    </row>
    <row r="723" spans="1:5" x14ac:dyDescent="0.2">
      <c r="A723" t="s">
        <v>162</v>
      </c>
      <c r="B723" t="s">
        <v>615</v>
      </c>
      <c r="C723" t="s">
        <v>735</v>
      </c>
      <c r="D723" s="5">
        <v>5560.9779500000004</v>
      </c>
      <c r="E723" s="5">
        <v>5947.57</v>
      </c>
    </row>
    <row r="724" spans="1:5" x14ac:dyDescent="0.2">
      <c r="A724" t="s">
        <v>162</v>
      </c>
      <c r="B724" t="s">
        <v>615</v>
      </c>
      <c r="C724" t="s">
        <v>736</v>
      </c>
      <c r="D724" s="5">
        <v>3209.3816999999999</v>
      </c>
      <c r="E724" s="5">
        <v>5439.63</v>
      </c>
    </row>
    <row r="725" spans="1:5" x14ac:dyDescent="0.2">
      <c r="A725" t="s">
        <v>162</v>
      </c>
      <c r="B725" t="s">
        <v>615</v>
      </c>
      <c r="C725" t="s">
        <v>737</v>
      </c>
      <c r="D725" s="5">
        <v>5085.1274000000003</v>
      </c>
      <c r="E725" s="5">
        <v>8618.86</v>
      </c>
    </row>
    <row r="726" spans="1:5" x14ac:dyDescent="0.2">
      <c r="A726" t="s">
        <v>162</v>
      </c>
      <c r="B726" t="s">
        <v>615</v>
      </c>
      <c r="C726" t="s">
        <v>738</v>
      </c>
      <c r="D726" s="5">
        <v>5018.3728000000001</v>
      </c>
      <c r="E726" s="5">
        <v>7379.96</v>
      </c>
    </row>
    <row r="727" spans="1:5" x14ac:dyDescent="0.2">
      <c r="A727" t="s">
        <v>162</v>
      </c>
      <c r="B727" t="s">
        <v>615</v>
      </c>
      <c r="C727" t="s">
        <v>739</v>
      </c>
      <c r="D727" s="5">
        <v>3034.3884999999996</v>
      </c>
      <c r="E727" s="5">
        <v>8201.0499999999993</v>
      </c>
    </row>
    <row r="728" spans="1:5" x14ac:dyDescent="0.2">
      <c r="A728" t="s">
        <v>162</v>
      </c>
      <c r="B728" t="s">
        <v>615</v>
      </c>
      <c r="C728" t="s">
        <v>740</v>
      </c>
      <c r="D728" s="5">
        <v>3495.9450000000002</v>
      </c>
      <c r="E728" s="5">
        <v>4661.26</v>
      </c>
    </row>
    <row r="729" spans="1:5" x14ac:dyDescent="0.2">
      <c r="A729" t="s">
        <v>162</v>
      </c>
      <c r="B729" t="s">
        <v>615</v>
      </c>
      <c r="C729" t="s">
        <v>741</v>
      </c>
      <c r="D729" s="5">
        <v>5970.7384000000002</v>
      </c>
      <c r="E729" s="5">
        <v>6784.93</v>
      </c>
    </row>
    <row r="730" spans="1:5" x14ac:dyDescent="0.2">
      <c r="A730" t="s">
        <v>162</v>
      </c>
      <c r="B730" t="s">
        <v>615</v>
      </c>
      <c r="C730" t="s">
        <v>742</v>
      </c>
      <c r="D730" s="5">
        <v>1612.1085</v>
      </c>
      <c r="E730" s="5">
        <v>4357.05</v>
      </c>
    </row>
    <row r="731" spans="1:5" x14ac:dyDescent="0.2">
      <c r="A731" t="s">
        <v>162</v>
      </c>
      <c r="B731" t="s">
        <v>615</v>
      </c>
      <c r="C731" t="s">
        <v>743</v>
      </c>
      <c r="D731" s="5">
        <v>2272.1071000000002</v>
      </c>
      <c r="E731" s="5">
        <v>6140.83</v>
      </c>
    </row>
    <row r="732" spans="1:5" x14ac:dyDescent="0.2">
      <c r="A732" t="s">
        <v>162</v>
      </c>
      <c r="B732" t="s">
        <v>615</v>
      </c>
      <c r="C732" t="s">
        <v>744</v>
      </c>
      <c r="D732" s="5">
        <v>5433.78</v>
      </c>
      <c r="E732" s="5">
        <v>7245.04</v>
      </c>
    </row>
    <row r="733" spans="1:5" x14ac:dyDescent="0.2">
      <c r="A733" t="s">
        <v>18</v>
      </c>
      <c r="B733" t="s">
        <v>745</v>
      </c>
      <c r="C733" t="s">
        <v>746</v>
      </c>
      <c r="D733" s="5">
        <v>3235.2345</v>
      </c>
      <c r="E733" s="5">
        <v>7189.41</v>
      </c>
    </row>
    <row r="734" spans="1:5" x14ac:dyDescent="0.2">
      <c r="A734" t="s">
        <v>18</v>
      </c>
      <c r="B734" t="s">
        <v>745</v>
      </c>
      <c r="C734" t="s">
        <v>747</v>
      </c>
      <c r="D734" s="5">
        <v>1883.7476999999999</v>
      </c>
      <c r="E734" s="5">
        <v>5091.21</v>
      </c>
    </row>
    <row r="735" spans="1:5" x14ac:dyDescent="0.2">
      <c r="A735" t="s">
        <v>18</v>
      </c>
      <c r="B735" t="s">
        <v>745</v>
      </c>
      <c r="C735" t="s">
        <v>748</v>
      </c>
      <c r="D735" s="5">
        <v>4252.0940000000001</v>
      </c>
      <c r="E735" s="5">
        <v>7731.08</v>
      </c>
    </row>
    <row r="736" spans="1:5" x14ac:dyDescent="0.2">
      <c r="A736" t="s">
        <v>18</v>
      </c>
      <c r="B736" t="s">
        <v>745</v>
      </c>
      <c r="C736" t="s">
        <v>749</v>
      </c>
      <c r="D736" s="5">
        <v>947.32330000000002</v>
      </c>
      <c r="E736" s="5">
        <v>1013.18</v>
      </c>
    </row>
    <row r="737" spans="1:5" x14ac:dyDescent="0.2">
      <c r="A737" t="s">
        <v>18</v>
      </c>
      <c r="B737" t="s">
        <v>745</v>
      </c>
      <c r="C737" t="s">
        <v>48</v>
      </c>
      <c r="D737" s="5">
        <v>3064.0883999999996</v>
      </c>
      <c r="E737" s="5">
        <v>8281.32</v>
      </c>
    </row>
    <row r="738" spans="1:5" x14ac:dyDescent="0.2">
      <c r="A738" t="s">
        <v>18</v>
      </c>
      <c r="B738" t="s">
        <v>745</v>
      </c>
      <c r="C738" t="s">
        <v>750</v>
      </c>
      <c r="D738" s="5">
        <v>3411.8150000000001</v>
      </c>
      <c r="E738" s="5">
        <v>3649</v>
      </c>
    </row>
    <row r="739" spans="1:5" x14ac:dyDescent="0.2">
      <c r="A739" t="s">
        <v>18</v>
      </c>
      <c r="B739" t="s">
        <v>745</v>
      </c>
      <c r="C739" t="s">
        <v>751</v>
      </c>
      <c r="D739" s="5">
        <v>4485.4381000000003</v>
      </c>
      <c r="E739" s="5">
        <v>4797.26</v>
      </c>
    </row>
    <row r="740" spans="1:5" x14ac:dyDescent="0.2">
      <c r="A740" t="s">
        <v>18</v>
      </c>
      <c r="B740" t="s">
        <v>745</v>
      </c>
      <c r="C740" t="s">
        <v>752</v>
      </c>
      <c r="D740" s="5">
        <v>3654.4376000000002</v>
      </c>
      <c r="E740" s="5">
        <v>4152.7700000000004</v>
      </c>
    </row>
    <row r="741" spans="1:5" x14ac:dyDescent="0.2">
      <c r="A741" t="s">
        <v>18</v>
      </c>
      <c r="B741" t="s">
        <v>745</v>
      </c>
      <c r="C741" t="s">
        <v>753</v>
      </c>
      <c r="D741" s="5">
        <v>1660.4822999999999</v>
      </c>
      <c r="E741" s="5">
        <v>4487.79</v>
      </c>
    </row>
    <row r="742" spans="1:5" x14ac:dyDescent="0.2">
      <c r="A742" t="s">
        <v>18</v>
      </c>
      <c r="B742" t="s">
        <v>745</v>
      </c>
      <c r="C742" t="s">
        <v>754</v>
      </c>
      <c r="D742" s="5">
        <v>5842.7912000000006</v>
      </c>
      <c r="E742" s="5">
        <v>8592.34</v>
      </c>
    </row>
    <row r="743" spans="1:5" x14ac:dyDescent="0.2">
      <c r="A743" t="s">
        <v>18</v>
      </c>
      <c r="B743" t="s">
        <v>745</v>
      </c>
      <c r="C743" t="s">
        <v>755</v>
      </c>
      <c r="D743" s="5">
        <v>2356.7912999999999</v>
      </c>
      <c r="E743" s="5">
        <v>5480.91</v>
      </c>
    </row>
    <row r="744" spans="1:5" x14ac:dyDescent="0.2">
      <c r="A744" t="s">
        <v>18</v>
      </c>
      <c r="B744" t="s">
        <v>745</v>
      </c>
      <c r="C744" t="s">
        <v>756</v>
      </c>
      <c r="D744" s="5">
        <v>706.09690000000001</v>
      </c>
      <c r="E744" s="5">
        <v>1908.37</v>
      </c>
    </row>
    <row r="745" spans="1:5" x14ac:dyDescent="0.2">
      <c r="A745" t="s">
        <v>18</v>
      </c>
      <c r="B745" t="s">
        <v>745</v>
      </c>
      <c r="C745" t="s">
        <v>757</v>
      </c>
      <c r="D745" s="5">
        <v>2180.67</v>
      </c>
      <c r="E745" s="5">
        <v>2907.56</v>
      </c>
    </row>
    <row r="746" spans="1:5" x14ac:dyDescent="0.2">
      <c r="A746" t="s">
        <v>41</v>
      </c>
      <c r="B746" t="s">
        <v>745</v>
      </c>
      <c r="C746" t="s">
        <v>758</v>
      </c>
      <c r="D746" s="5">
        <v>6469.4333000000006</v>
      </c>
      <c r="E746" s="5">
        <v>6919.18</v>
      </c>
    </row>
    <row r="747" spans="1:5" x14ac:dyDescent="0.2">
      <c r="A747" t="s">
        <v>41</v>
      </c>
      <c r="B747" t="s">
        <v>745</v>
      </c>
      <c r="C747" t="s">
        <v>759</v>
      </c>
      <c r="D747" s="5">
        <v>4280.7875999999997</v>
      </c>
      <c r="E747" s="5">
        <v>9955.32</v>
      </c>
    </row>
    <row r="748" spans="1:5" x14ac:dyDescent="0.2">
      <c r="A748" t="s">
        <v>41</v>
      </c>
      <c r="B748" t="s">
        <v>745</v>
      </c>
      <c r="C748" t="s">
        <v>760</v>
      </c>
      <c r="D748" s="5">
        <v>1201.9445999999998</v>
      </c>
      <c r="E748" s="5">
        <v>2795.22</v>
      </c>
    </row>
    <row r="749" spans="1:5" x14ac:dyDescent="0.2">
      <c r="A749" t="s">
        <v>41</v>
      </c>
      <c r="B749" t="s">
        <v>745</v>
      </c>
      <c r="C749" t="s">
        <v>761</v>
      </c>
      <c r="D749" s="5">
        <v>1468.2327</v>
      </c>
      <c r="E749" s="5">
        <v>2488.5300000000002</v>
      </c>
    </row>
    <row r="750" spans="1:5" x14ac:dyDescent="0.2">
      <c r="A750" t="s">
        <v>41</v>
      </c>
      <c r="B750" t="s">
        <v>745</v>
      </c>
      <c r="C750" t="s">
        <v>762</v>
      </c>
      <c r="D750" s="5">
        <v>1565.0745000000002</v>
      </c>
      <c r="E750" s="5">
        <v>2845.59</v>
      </c>
    </row>
    <row r="751" spans="1:5" x14ac:dyDescent="0.2">
      <c r="A751" t="s">
        <v>41</v>
      </c>
      <c r="B751" t="s">
        <v>745</v>
      </c>
      <c r="C751" t="s">
        <v>763</v>
      </c>
      <c r="D751" s="5">
        <v>1385.8965000000001</v>
      </c>
      <c r="E751" s="5">
        <v>3079.77</v>
      </c>
    </row>
    <row r="752" spans="1:5" x14ac:dyDescent="0.2">
      <c r="A752" t="s">
        <v>41</v>
      </c>
      <c r="B752" t="s">
        <v>745</v>
      </c>
      <c r="C752" t="s">
        <v>764</v>
      </c>
      <c r="D752" s="5">
        <v>4025.1111999999998</v>
      </c>
      <c r="E752" s="5">
        <v>4573.99</v>
      </c>
    </row>
    <row r="753" spans="1:5" x14ac:dyDescent="0.2">
      <c r="A753" t="s">
        <v>41</v>
      </c>
      <c r="B753" t="s">
        <v>745</v>
      </c>
      <c r="C753" t="s">
        <v>441</v>
      </c>
      <c r="D753" s="5">
        <v>2723.9467999999997</v>
      </c>
      <c r="E753" s="5">
        <v>4696.46</v>
      </c>
    </row>
    <row r="754" spans="1:5" x14ac:dyDescent="0.2">
      <c r="A754" t="s">
        <v>41</v>
      </c>
      <c r="B754" t="s">
        <v>745</v>
      </c>
      <c r="C754" t="s">
        <v>765</v>
      </c>
      <c r="D754" s="5">
        <v>450.47089999999997</v>
      </c>
      <c r="E754" s="5">
        <v>763.51</v>
      </c>
    </row>
    <row r="755" spans="1:5" x14ac:dyDescent="0.2">
      <c r="A755" t="s">
        <v>41</v>
      </c>
      <c r="B755" t="s">
        <v>745</v>
      </c>
      <c r="C755" t="s">
        <v>766</v>
      </c>
      <c r="D755" s="5">
        <v>1100.8875</v>
      </c>
      <c r="E755" s="5">
        <v>1467.85</v>
      </c>
    </row>
    <row r="756" spans="1:5" x14ac:dyDescent="0.2">
      <c r="A756" t="s">
        <v>41</v>
      </c>
      <c r="B756" t="s">
        <v>745</v>
      </c>
      <c r="C756" t="s">
        <v>767</v>
      </c>
      <c r="D756" s="5">
        <v>2606.7183999999997</v>
      </c>
      <c r="E756" s="5">
        <v>2962.18</v>
      </c>
    </row>
    <row r="757" spans="1:5" x14ac:dyDescent="0.2">
      <c r="A757" t="s">
        <v>67</v>
      </c>
      <c r="B757" t="s">
        <v>745</v>
      </c>
      <c r="C757" t="s">
        <v>768</v>
      </c>
      <c r="D757" s="5">
        <v>1983.9015999999999</v>
      </c>
      <c r="E757" s="5">
        <v>3420.52</v>
      </c>
    </row>
    <row r="758" spans="1:5" x14ac:dyDescent="0.2">
      <c r="A758" t="s">
        <v>67</v>
      </c>
      <c r="B758" t="s">
        <v>745</v>
      </c>
      <c r="C758" t="s">
        <v>769</v>
      </c>
      <c r="D758" s="5">
        <v>1901.4449999999999</v>
      </c>
      <c r="E758" s="5">
        <v>2535.2600000000002</v>
      </c>
    </row>
    <row r="759" spans="1:5" x14ac:dyDescent="0.2">
      <c r="A759" t="s">
        <v>67</v>
      </c>
      <c r="B759" t="s">
        <v>745</v>
      </c>
      <c r="C759" t="s">
        <v>770</v>
      </c>
      <c r="D759" s="5">
        <v>2170.674</v>
      </c>
      <c r="E759" s="5">
        <v>4823.72</v>
      </c>
    </row>
    <row r="760" spans="1:5" x14ac:dyDescent="0.2">
      <c r="A760" t="s">
        <v>67</v>
      </c>
      <c r="B760" t="s">
        <v>745</v>
      </c>
      <c r="C760" t="s">
        <v>771</v>
      </c>
      <c r="D760" s="5">
        <v>7176.7327500000001</v>
      </c>
      <c r="E760" s="5">
        <v>7675.65</v>
      </c>
    </row>
    <row r="761" spans="1:5" x14ac:dyDescent="0.2">
      <c r="A761" t="s">
        <v>67</v>
      </c>
      <c r="B761" t="s">
        <v>745</v>
      </c>
      <c r="C761" t="s">
        <v>772</v>
      </c>
      <c r="D761" s="5">
        <v>5322.3736000000008</v>
      </c>
      <c r="E761" s="5">
        <v>7827.02</v>
      </c>
    </row>
    <row r="762" spans="1:5" x14ac:dyDescent="0.2">
      <c r="A762" t="s">
        <v>67</v>
      </c>
      <c r="B762" t="s">
        <v>745</v>
      </c>
      <c r="C762" t="s">
        <v>773</v>
      </c>
      <c r="D762" s="5">
        <v>3184.4638999999997</v>
      </c>
      <c r="E762" s="5">
        <v>7405.73</v>
      </c>
    </row>
    <row r="763" spans="1:5" x14ac:dyDescent="0.2">
      <c r="A763" t="s">
        <v>67</v>
      </c>
      <c r="B763" t="s">
        <v>745</v>
      </c>
      <c r="C763" t="s">
        <v>774</v>
      </c>
      <c r="D763" s="5">
        <v>828.59280000000001</v>
      </c>
      <c r="E763" s="5">
        <v>2239.44</v>
      </c>
    </row>
    <row r="764" spans="1:5" x14ac:dyDescent="0.2">
      <c r="A764" t="s">
        <v>67</v>
      </c>
      <c r="B764" t="s">
        <v>745</v>
      </c>
      <c r="C764" t="s">
        <v>775</v>
      </c>
      <c r="D764" s="5">
        <v>42.479600000000005</v>
      </c>
      <c r="E764" s="5">
        <v>62.47</v>
      </c>
    </row>
    <row r="765" spans="1:5" x14ac:dyDescent="0.2">
      <c r="A765" t="s">
        <v>67</v>
      </c>
      <c r="B765" t="s">
        <v>745</v>
      </c>
      <c r="C765" t="s">
        <v>776</v>
      </c>
      <c r="D765" s="5">
        <v>2150.9674999999997</v>
      </c>
      <c r="E765" s="5">
        <v>5002.25</v>
      </c>
    </row>
    <row r="766" spans="1:5" x14ac:dyDescent="0.2">
      <c r="A766" t="s">
        <v>67</v>
      </c>
      <c r="B766" t="s">
        <v>745</v>
      </c>
      <c r="C766" t="s">
        <v>777</v>
      </c>
      <c r="D766" s="5">
        <v>4333.6535000000003</v>
      </c>
      <c r="E766" s="5">
        <v>7879.37</v>
      </c>
    </row>
    <row r="767" spans="1:5" x14ac:dyDescent="0.2">
      <c r="A767" t="s">
        <v>67</v>
      </c>
      <c r="B767" t="s">
        <v>745</v>
      </c>
      <c r="C767" t="s">
        <v>778</v>
      </c>
      <c r="D767" s="5">
        <v>4856.2965000000004</v>
      </c>
      <c r="E767" s="5">
        <v>5193.8999999999996</v>
      </c>
    </row>
    <row r="768" spans="1:5" x14ac:dyDescent="0.2">
      <c r="A768" t="s">
        <v>67</v>
      </c>
      <c r="B768" t="s">
        <v>745</v>
      </c>
      <c r="C768" t="s">
        <v>779</v>
      </c>
      <c r="D768" s="5">
        <v>311.57249999999999</v>
      </c>
      <c r="E768" s="5">
        <v>415.43</v>
      </c>
    </row>
    <row r="769" spans="1:5" x14ac:dyDescent="0.2">
      <c r="A769" t="s">
        <v>67</v>
      </c>
      <c r="B769" t="s">
        <v>745</v>
      </c>
      <c r="C769" t="s">
        <v>780</v>
      </c>
      <c r="D769" s="5">
        <v>2962.5288</v>
      </c>
      <c r="E769" s="5">
        <v>4356.66</v>
      </c>
    </row>
    <row r="770" spans="1:5" x14ac:dyDescent="0.2">
      <c r="A770" t="s">
        <v>67</v>
      </c>
      <c r="B770" t="s">
        <v>745</v>
      </c>
      <c r="C770" t="s">
        <v>781</v>
      </c>
      <c r="D770" s="5">
        <v>751.75649999999996</v>
      </c>
      <c r="E770" s="5">
        <v>1670.57</v>
      </c>
    </row>
    <row r="771" spans="1:5" x14ac:dyDescent="0.2">
      <c r="A771" t="s">
        <v>67</v>
      </c>
      <c r="B771" t="s">
        <v>745</v>
      </c>
      <c r="C771" t="s">
        <v>782</v>
      </c>
      <c r="D771" s="5">
        <v>2044.5682999999999</v>
      </c>
      <c r="E771" s="5">
        <v>3465.37</v>
      </c>
    </row>
    <row r="772" spans="1:5" x14ac:dyDescent="0.2">
      <c r="A772" t="s">
        <v>91</v>
      </c>
      <c r="B772" t="s">
        <v>745</v>
      </c>
      <c r="C772" t="s">
        <v>783</v>
      </c>
      <c r="D772" s="5">
        <v>4847.2629999999999</v>
      </c>
      <c r="E772" s="5">
        <v>8215.7000000000007</v>
      </c>
    </row>
    <row r="773" spans="1:5" x14ac:dyDescent="0.2">
      <c r="A773" t="s">
        <v>91</v>
      </c>
      <c r="B773" t="s">
        <v>745</v>
      </c>
      <c r="C773" t="s">
        <v>784</v>
      </c>
      <c r="D773" s="5">
        <v>3172.0617999999999</v>
      </c>
      <c r="E773" s="5">
        <v>8573.14</v>
      </c>
    </row>
    <row r="774" spans="1:5" x14ac:dyDescent="0.2">
      <c r="A774" t="s">
        <v>91</v>
      </c>
      <c r="B774" t="s">
        <v>745</v>
      </c>
      <c r="C774" t="s">
        <v>231</v>
      </c>
      <c r="D774" s="5">
        <v>5100.5515000000005</v>
      </c>
      <c r="E774" s="5">
        <v>9273.73</v>
      </c>
    </row>
    <row r="775" spans="1:5" x14ac:dyDescent="0.2">
      <c r="A775" t="s">
        <v>91</v>
      </c>
      <c r="B775" t="s">
        <v>745</v>
      </c>
      <c r="C775" t="s">
        <v>785</v>
      </c>
      <c r="D775" s="5">
        <v>3726.0311000000002</v>
      </c>
      <c r="E775" s="5">
        <v>3985.06</v>
      </c>
    </row>
    <row r="776" spans="1:5" x14ac:dyDescent="0.2">
      <c r="A776" t="s">
        <v>91</v>
      </c>
      <c r="B776" t="s">
        <v>745</v>
      </c>
      <c r="C776" t="s">
        <v>786</v>
      </c>
      <c r="D776" s="5">
        <v>5237.0174999999999</v>
      </c>
      <c r="E776" s="5">
        <v>6982.69</v>
      </c>
    </row>
    <row r="777" spans="1:5" x14ac:dyDescent="0.2">
      <c r="A777" t="s">
        <v>91</v>
      </c>
      <c r="B777" t="s">
        <v>745</v>
      </c>
      <c r="C777" t="s">
        <v>787</v>
      </c>
      <c r="D777" s="5">
        <v>260.964</v>
      </c>
      <c r="E777" s="5">
        <v>579.91999999999996</v>
      </c>
    </row>
    <row r="778" spans="1:5" x14ac:dyDescent="0.2">
      <c r="A778" t="s">
        <v>91</v>
      </c>
      <c r="B778" t="s">
        <v>745</v>
      </c>
      <c r="C778" t="s">
        <v>788</v>
      </c>
      <c r="D778" s="5">
        <v>4968.8375000000005</v>
      </c>
      <c r="E778" s="5">
        <v>9034.25</v>
      </c>
    </row>
    <row r="779" spans="1:5" x14ac:dyDescent="0.2">
      <c r="A779" t="s">
        <v>91</v>
      </c>
      <c r="B779" t="s">
        <v>745</v>
      </c>
      <c r="C779" t="s">
        <v>789</v>
      </c>
      <c r="D779" s="5">
        <v>1547.5295000000001</v>
      </c>
      <c r="E779" s="5">
        <v>2813.69</v>
      </c>
    </row>
    <row r="780" spans="1:5" x14ac:dyDescent="0.2">
      <c r="A780" t="s">
        <v>91</v>
      </c>
      <c r="B780" t="s">
        <v>745</v>
      </c>
      <c r="C780" t="s">
        <v>507</v>
      </c>
      <c r="D780" s="5">
        <v>3908.8896</v>
      </c>
      <c r="E780" s="5">
        <v>4441.92</v>
      </c>
    </row>
    <row r="781" spans="1:5" x14ac:dyDescent="0.2">
      <c r="A781" t="s">
        <v>91</v>
      </c>
      <c r="B781" t="s">
        <v>745</v>
      </c>
      <c r="C781" t="s">
        <v>28</v>
      </c>
      <c r="D781" s="5">
        <v>3481.2759999999998</v>
      </c>
      <c r="E781" s="5">
        <v>6002.2</v>
      </c>
    </row>
    <row r="782" spans="1:5" x14ac:dyDescent="0.2">
      <c r="A782" t="s">
        <v>91</v>
      </c>
      <c r="B782" t="s">
        <v>745</v>
      </c>
      <c r="C782" t="s">
        <v>790</v>
      </c>
      <c r="D782" s="5">
        <v>1140.2730000000001</v>
      </c>
      <c r="E782" s="5">
        <v>2533.94</v>
      </c>
    </row>
    <row r="783" spans="1:5" x14ac:dyDescent="0.2">
      <c r="A783" t="s">
        <v>91</v>
      </c>
      <c r="B783" t="s">
        <v>745</v>
      </c>
      <c r="C783" t="s">
        <v>791</v>
      </c>
      <c r="D783" s="5">
        <v>4364.4397500000005</v>
      </c>
      <c r="E783" s="5">
        <v>4667.8500000000004</v>
      </c>
    </row>
    <row r="784" spans="1:5" x14ac:dyDescent="0.2">
      <c r="A784" t="s">
        <v>91</v>
      </c>
      <c r="B784" t="s">
        <v>745</v>
      </c>
      <c r="C784" t="s">
        <v>792</v>
      </c>
      <c r="D784" s="5">
        <v>121.977</v>
      </c>
      <c r="E784" s="5">
        <v>271.06</v>
      </c>
    </row>
    <row r="785" spans="1:5" x14ac:dyDescent="0.2">
      <c r="A785" t="s">
        <v>91</v>
      </c>
      <c r="B785" t="s">
        <v>745</v>
      </c>
      <c r="C785" t="s">
        <v>793</v>
      </c>
      <c r="D785" s="5">
        <v>287.93600000000004</v>
      </c>
      <c r="E785" s="5">
        <v>523.52</v>
      </c>
    </row>
    <row r="786" spans="1:5" x14ac:dyDescent="0.2">
      <c r="A786" t="s">
        <v>111</v>
      </c>
      <c r="B786" t="s">
        <v>745</v>
      </c>
      <c r="C786" t="s">
        <v>794</v>
      </c>
      <c r="D786" s="5">
        <v>7334.8599500000009</v>
      </c>
      <c r="E786" s="5">
        <v>7844.77</v>
      </c>
    </row>
    <row r="787" spans="1:5" x14ac:dyDescent="0.2">
      <c r="A787" t="s">
        <v>111</v>
      </c>
      <c r="B787" t="s">
        <v>745</v>
      </c>
      <c r="C787" t="s">
        <v>795</v>
      </c>
      <c r="D787" s="5">
        <v>8702.3376000000007</v>
      </c>
      <c r="E787" s="5">
        <v>9889.02</v>
      </c>
    </row>
    <row r="788" spans="1:5" x14ac:dyDescent="0.2">
      <c r="A788" t="s">
        <v>111</v>
      </c>
      <c r="B788" t="s">
        <v>745</v>
      </c>
      <c r="C788" t="s">
        <v>796</v>
      </c>
      <c r="D788" s="5">
        <v>2580.6390000000001</v>
      </c>
      <c r="E788" s="5">
        <v>6974.7</v>
      </c>
    </row>
    <row r="789" spans="1:5" x14ac:dyDescent="0.2">
      <c r="A789" t="s">
        <v>111</v>
      </c>
      <c r="B789" t="s">
        <v>745</v>
      </c>
      <c r="C789" t="s">
        <v>797</v>
      </c>
      <c r="D789" s="5">
        <v>344.94020000000006</v>
      </c>
      <c r="E789" s="5">
        <v>368.92</v>
      </c>
    </row>
    <row r="790" spans="1:5" x14ac:dyDescent="0.2">
      <c r="A790" t="s">
        <v>111</v>
      </c>
      <c r="B790" t="s">
        <v>745</v>
      </c>
      <c r="C790" t="s">
        <v>798</v>
      </c>
      <c r="D790" s="5">
        <v>892.64960000000008</v>
      </c>
      <c r="E790" s="5">
        <v>1312.72</v>
      </c>
    </row>
    <row r="791" spans="1:5" x14ac:dyDescent="0.2">
      <c r="A791" t="s">
        <v>111</v>
      </c>
      <c r="B791" t="s">
        <v>745</v>
      </c>
      <c r="C791" t="s">
        <v>799</v>
      </c>
      <c r="D791" s="5">
        <v>4941.5079999999998</v>
      </c>
      <c r="E791" s="5">
        <v>8984.56</v>
      </c>
    </row>
    <row r="792" spans="1:5" x14ac:dyDescent="0.2">
      <c r="A792" t="s">
        <v>111</v>
      </c>
      <c r="B792" t="s">
        <v>745</v>
      </c>
      <c r="C792" t="s">
        <v>800</v>
      </c>
      <c r="D792" s="5">
        <v>4777.3332</v>
      </c>
      <c r="E792" s="5">
        <v>7025.49</v>
      </c>
    </row>
    <row r="793" spans="1:5" x14ac:dyDescent="0.2">
      <c r="A793" t="s">
        <v>111</v>
      </c>
      <c r="B793" t="s">
        <v>745</v>
      </c>
      <c r="C793" t="s">
        <v>801</v>
      </c>
      <c r="D793" s="5">
        <v>6050.4088000000002</v>
      </c>
      <c r="E793" s="5">
        <v>8897.66</v>
      </c>
    </row>
    <row r="794" spans="1:5" x14ac:dyDescent="0.2">
      <c r="A794" t="s">
        <v>111</v>
      </c>
      <c r="B794" t="s">
        <v>745</v>
      </c>
      <c r="C794" t="s">
        <v>802</v>
      </c>
      <c r="D794" s="5">
        <v>2178.0852999999997</v>
      </c>
      <c r="E794" s="5">
        <v>3691.67</v>
      </c>
    </row>
    <row r="795" spans="1:5" x14ac:dyDescent="0.2">
      <c r="A795" t="s">
        <v>111</v>
      </c>
      <c r="B795" t="s">
        <v>745</v>
      </c>
      <c r="C795" t="s">
        <v>803</v>
      </c>
      <c r="D795" s="5">
        <v>2347.59</v>
      </c>
      <c r="E795" s="5">
        <v>3130.12</v>
      </c>
    </row>
    <row r="796" spans="1:5" x14ac:dyDescent="0.2">
      <c r="A796" t="s">
        <v>111</v>
      </c>
      <c r="B796" t="s">
        <v>745</v>
      </c>
      <c r="C796" t="s">
        <v>804</v>
      </c>
      <c r="D796" s="5">
        <v>7375.1584499999999</v>
      </c>
      <c r="E796" s="5">
        <v>7887.87</v>
      </c>
    </row>
    <row r="797" spans="1:5" x14ac:dyDescent="0.2">
      <c r="A797" t="s">
        <v>111</v>
      </c>
      <c r="B797" t="s">
        <v>745</v>
      </c>
      <c r="C797" t="s">
        <v>805</v>
      </c>
      <c r="D797" s="5">
        <v>744.48440000000005</v>
      </c>
      <c r="E797" s="5">
        <v>1094.83</v>
      </c>
    </row>
    <row r="798" spans="1:5" x14ac:dyDescent="0.2">
      <c r="A798" t="s">
        <v>111</v>
      </c>
      <c r="B798" t="s">
        <v>745</v>
      </c>
      <c r="C798" t="s">
        <v>806</v>
      </c>
      <c r="D798" s="5">
        <v>6525.3</v>
      </c>
      <c r="E798" s="5">
        <v>8700.4</v>
      </c>
    </row>
    <row r="799" spans="1:5" x14ac:dyDescent="0.2">
      <c r="A799" t="s">
        <v>111</v>
      </c>
      <c r="B799" t="s">
        <v>745</v>
      </c>
      <c r="C799" t="s">
        <v>807</v>
      </c>
      <c r="D799" s="5">
        <v>8114.0702499999998</v>
      </c>
      <c r="E799" s="5">
        <v>8678.15</v>
      </c>
    </row>
    <row r="800" spans="1:5" x14ac:dyDescent="0.2">
      <c r="A800" t="s">
        <v>127</v>
      </c>
      <c r="B800" t="s">
        <v>745</v>
      </c>
      <c r="C800" t="s">
        <v>808</v>
      </c>
      <c r="D800" s="5">
        <v>578.60709999999995</v>
      </c>
      <c r="E800" s="5">
        <v>980.69</v>
      </c>
    </row>
    <row r="801" spans="1:5" x14ac:dyDescent="0.2">
      <c r="A801" t="s">
        <v>127</v>
      </c>
      <c r="B801" t="s">
        <v>745</v>
      </c>
      <c r="C801" t="s">
        <v>809</v>
      </c>
      <c r="D801" s="5">
        <v>5180.1380000000008</v>
      </c>
      <c r="E801" s="5">
        <v>7617.85</v>
      </c>
    </row>
    <row r="802" spans="1:5" x14ac:dyDescent="0.2">
      <c r="A802" t="s">
        <v>127</v>
      </c>
      <c r="B802" t="s">
        <v>745</v>
      </c>
      <c r="C802" t="s">
        <v>810</v>
      </c>
      <c r="D802" s="5">
        <v>6029.9849999999997</v>
      </c>
      <c r="E802" s="5">
        <v>8039.98</v>
      </c>
    </row>
    <row r="803" spans="1:5" x14ac:dyDescent="0.2">
      <c r="A803" t="s">
        <v>127</v>
      </c>
      <c r="B803" t="s">
        <v>745</v>
      </c>
      <c r="C803" t="s">
        <v>811</v>
      </c>
      <c r="D803" s="5">
        <v>4686.9570000000003</v>
      </c>
      <c r="E803" s="5">
        <v>8521.74</v>
      </c>
    </row>
    <row r="804" spans="1:5" x14ac:dyDescent="0.2">
      <c r="A804" t="s">
        <v>127</v>
      </c>
      <c r="B804" t="s">
        <v>745</v>
      </c>
      <c r="C804" t="s">
        <v>812</v>
      </c>
      <c r="D804" s="5">
        <v>2808.3587000000002</v>
      </c>
      <c r="E804" s="5">
        <v>4759.93</v>
      </c>
    </row>
    <row r="805" spans="1:5" x14ac:dyDescent="0.2">
      <c r="A805" t="s">
        <v>127</v>
      </c>
      <c r="B805" t="s">
        <v>745</v>
      </c>
      <c r="C805" t="s">
        <v>813</v>
      </c>
      <c r="D805" s="5">
        <v>3607.2410000000004</v>
      </c>
      <c r="E805" s="5">
        <v>6558.62</v>
      </c>
    </row>
    <row r="806" spans="1:5" x14ac:dyDescent="0.2">
      <c r="A806" t="s">
        <v>127</v>
      </c>
      <c r="B806" t="s">
        <v>745</v>
      </c>
      <c r="C806" t="s">
        <v>814</v>
      </c>
      <c r="D806" s="5">
        <v>295.78559999999999</v>
      </c>
      <c r="E806" s="5">
        <v>336.12</v>
      </c>
    </row>
    <row r="807" spans="1:5" x14ac:dyDescent="0.2">
      <c r="A807" t="s">
        <v>127</v>
      </c>
      <c r="B807" t="s">
        <v>745</v>
      </c>
      <c r="C807" t="s">
        <v>815</v>
      </c>
      <c r="D807" s="5">
        <v>2306.5689000000002</v>
      </c>
      <c r="E807" s="5">
        <v>6233.97</v>
      </c>
    </row>
    <row r="808" spans="1:5" x14ac:dyDescent="0.2">
      <c r="A808" t="s">
        <v>127</v>
      </c>
      <c r="B808" t="s">
        <v>745</v>
      </c>
      <c r="C808" t="s">
        <v>816</v>
      </c>
      <c r="D808" s="5">
        <v>4189.1417000000001</v>
      </c>
      <c r="E808" s="5">
        <v>9742.19</v>
      </c>
    </row>
    <row r="809" spans="1:5" x14ac:dyDescent="0.2">
      <c r="A809" t="s">
        <v>127</v>
      </c>
      <c r="B809" t="s">
        <v>745</v>
      </c>
      <c r="C809" t="s">
        <v>817</v>
      </c>
      <c r="D809" s="5">
        <v>3650.8996000000006</v>
      </c>
      <c r="E809" s="5">
        <v>5368.97</v>
      </c>
    </row>
    <row r="810" spans="1:5" x14ac:dyDescent="0.2">
      <c r="A810" t="s">
        <v>127</v>
      </c>
      <c r="B810" t="s">
        <v>745</v>
      </c>
      <c r="C810" t="s">
        <v>818</v>
      </c>
      <c r="D810" s="5">
        <v>1641.6136000000001</v>
      </c>
      <c r="E810" s="5">
        <v>1865.47</v>
      </c>
    </row>
    <row r="811" spans="1:5" x14ac:dyDescent="0.2">
      <c r="A811" t="s">
        <v>127</v>
      </c>
      <c r="B811" t="s">
        <v>745</v>
      </c>
      <c r="C811" t="s">
        <v>819</v>
      </c>
      <c r="D811" s="5">
        <v>7010.2725000000009</v>
      </c>
      <c r="E811" s="5">
        <v>9347.0300000000007</v>
      </c>
    </row>
    <row r="812" spans="1:5" x14ac:dyDescent="0.2">
      <c r="A812" t="s">
        <v>127</v>
      </c>
      <c r="B812" t="s">
        <v>745</v>
      </c>
      <c r="C812" t="s">
        <v>820</v>
      </c>
      <c r="D812" s="5">
        <v>1803.8388</v>
      </c>
      <c r="E812" s="5">
        <v>4875.24</v>
      </c>
    </row>
    <row r="813" spans="1:5" x14ac:dyDescent="0.2">
      <c r="A813" t="s">
        <v>127</v>
      </c>
      <c r="B813" t="s">
        <v>745</v>
      </c>
      <c r="C813" t="s">
        <v>821</v>
      </c>
      <c r="D813" s="5">
        <v>5964</v>
      </c>
      <c r="E813" s="5">
        <v>7952</v>
      </c>
    </row>
    <row r="814" spans="1:5" x14ac:dyDescent="0.2">
      <c r="A814" t="s">
        <v>127</v>
      </c>
      <c r="B814" t="s">
        <v>745</v>
      </c>
      <c r="C814" t="s">
        <v>822</v>
      </c>
      <c r="D814" s="5">
        <v>3337.1625000000004</v>
      </c>
      <c r="E814" s="5">
        <v>4449.55</v>
      </c>
    </row>
    <row r="815" spans="1:5" x14ac:dyDescent="0.2">
      <c r="A815" t="s">
        <v>127</v>
      </c>
      <c r="B815" t="s">
        <v>745</v>
      </c>
      <c r="C815" t="s">
        <v>823</v>
      </c>
      <c r="D815" s="5">
        <v>3285.9920499999998</v>
      </c>
      <c r="E815" s="5">
        <v>3514.43</v>
      </c>
    </row>
    <row r="816" spans="1:5" x14ac:dyDescent="0.2">
      <c r="A816" t="s">
        <v>127</v>
      </c>
      <c r="B816" t="s">
        <v>745</v>
      </c>
      <c r="C816" t="s">
        <v>824</v>
      </c>
      <c r="D816" s="5">
        <v>3107.2788999999998</v>
      </c>
      <c r="E816" s="5">
        <v>7226.23</v>
      </c>
    </row>
    <row r="817" spans="1:5" x14ac:dyDescent="0.2">
      <c r="A817" t="s">
        <v>127</v>
      </c>
      <c r="B817" t="s">
        <v>745</v>
      </c>
      <c r="C817" t="s">
        <v>825</v>
      </c>
      <c r="D817" s="5">
        <v>9284.3816999999999</v>
      </c>
      <c r="E817" s="5">
        <v>9929.82</v>
      </c>
    </row>
    <row r="818" spans="1:5" x14ac:dyDescent="0.2">
      <c r="A818" t="s">
        <v>127</v>
      </c>
      <c r="B818" t="s">
        <v>745</v>
      </c>
      <c r="C818" t="s">
        <v>826</v>
      </c>
      <c r="D818" s="5">
        <v>644.46879999999987</v>
      </c>
      <c r="E818" s="5">
        <v>1092.32</v>
      </c>
    </row>
    <row r="819" spans="1:5" x14ac:dyDescent="0.2">
      <c r="A819" t="s">
        <v>144</v>
      </c>
      <c r="B819" t="s">
        <v>745</v>
      </c>
      <c r="C819" t="s">
        <v>827</v>
      </c>
      <c r="D819" s="5">
        <v>5943.5551999999998</v>
      </c>
      <c r="E819" s="5">
        <v>6754.04</v>
      </c>
    </row>
    <row r="820" spans="1:5" x14ac:dyDescent="0.2">
      <c r="A820" t="s">
        <v>144</v>
      </c>
      <c r="B820" t="s">
        <v>745</v>
      </c>
      <c r="C820" t="s">
        <v>828</v>
      </c>
      <c r="D820" s="5">
        <v>6385.7321000000002</v>
      </c>
      <c r="E820" s="5">
        <v>6829.66</v>
      </c>
    </row>
    <row r="821" spans="1:5" x14ac:dyDescent="0.2">
      <c r="A821" t="s">
        <v>144</v>
      </c>
      <c r="B821" t="s">
        <v>745</v>
      </c>
      <c r="C821" t="s">
        <v>446</v>
      </c>
      <c r="D821" s="5">
        <v>2681.8387999999995</v>
      </c>
      <c r="E821" s="5">
        <v>4623.8599999999997</v>
      </c>
    </row>
    <row r="822" spans="1:5" x14ac:dyDescent="0.2">
      <c r="A822" t="s">
        <v>144</v>
      </c>
      <c r="B822" t="s">
        <v>745</v>
      </c>
      <c r="C822" t="s">
        <v>829</v>
      </c>
      <c r="D822" s="5">
        <v>3106.86</v>
      </c>
      <c r="E822" s="5">
        <v>4142.4799999999996</v>
      </c>
    </row>
    <row r="823" spans="1:5" x14ac:dyDescent="0.2">
      <c r="A823" t="s">
        <v>144</v>
      </c>
      <c r="B823" t="s">
        <v>745</v>
      </c>
      <c r="C823" t="s">
        <v>830</v>
      </c>
      <c r="D823" s="5">
        <v>1615.6175000000001</v>
      </c>
      <c r="E823" s="5">
        <v>3757.25</v>
      </c>
    </row>
    <row r="824" spans="1:5" x14ac:dyDescent="0.2">
      <c r="A824" t="s">
        <v>144</v>
      </c>
      <c r="B824" t="s">
        <v>745</v>
      </c>
      <c r="C824" t="s">
        <v>831</v>
      </c>
      <c r="D824" s="5">
        <v>2345.6158</v>
      </c>
      <c r="E824" s="5">
        <v>2508.6799999999998</v>
      </c>
    </row>
    <row r="825" spans="1:5" x14ac:dyDescent="0.2">
      <c r="A825" t="s">
        <v>144</v>
      </c>
      <c r="B825" t="s">
        <v>745</v>
      </c>
      <c r="C825" t="s">
        <v>832</v>
      </c>
      <c r="D825" s="5">
        <v>1918.1961999999999</v>
      </c>
      <c r="E825" s="5">
        <v>3251.18</v>
      </c>
    </row>
    <row r="826" spans="1:5" x14ac:dyDescent="0.2">
      <c r="A826" t="s">
        <v>144</v>
      </c>
      <c r="B826" t="s">
        <v>745</v>
      </c>
      <c r="C826" t="s">
        <v>833</v>
      </c>
      <c r="D826" s="5">
        <v>525.56119999999999</v>
      </c>
      <c r="E826" s="5">
        <v>906.14</v>
      </c>
    </row>
    <row r="827" spans="1:5" x14ac:dyDescent="0.2">
      <c r="A827" t="s">
        <v>144</v>
      </c>
      <c r="B827" t="s">
        <v>745</v>
      </c>
      <c r="C827" t="s">
        <v>834</v>
      </c>
      <c r="D827" s="5">
        <v>2259.4769999999999</v>
      </c>
      <c r="E827" s="5">
        <v>3895.65</v>
      </c>
    </row>
    <row r="828" spans="1:5" x14ac:dyDescent="0.2">
      <c r="A828" t="s">
        <v>144</v>
      </c>
      <c r="B828" t="s">
        <v>745</v>
      </c>
      <c r="C828" t="s">
        <v>835</v>
      </c>
      <c r="D828" s="5">
        <v>5925.915</v>
      </c>
      <c r="E828" s="5">
        <v>7901.22</v>
      </c>
    </row>
    <row r="829" spans="1:5" x14ac:dyDescent="0.2">
      <c r="A829" t="s">
        <v>144</v>
      </c>
      <c r="B829" t="s">
        <v>745</v>
      </c>
      <c r="C829" t="s">
        <v>836</v>
      </c>
      <c r="D829" s="5">
        <v>5867.6561999999994</v>
      </c>
      <c r="E829" s="5">
        <v>9945.18</v>
      </c>
    </row>
    <row r="830" spans="1:5" x14ac:dyDescent="0.2">
      <c r="A830" t="s">
        <v>144</v>
      </c>
      <c r="B830" t="s">
        <v>745</v>
      </c>
      <c r="C830" t="s">
        <v>837</v>
      </c>
      <c r="D830" s="5">
        <v>816.17020000000002</v>
      </c>
      <c r="E830" s="5">
        <v>1407.19</v>
      </c>
    </row>
    <row r="831" spans="1:5" x14ac:dyDescent="0.2">
      <c r="A831" t="s">
        <v>144</v>
      </c>
      <c r="B831" t="s">
        <v>745</v>
      </c>
      <c r="C831" t="s">
        <v>838</v>
      </c>
      <c r="D831" s="5">
        <v>3729.2025000000003</v>
      </c>
      <c r="E831" s="5">
        <v>4972.2700000000004</v>
      </c>
    </row>
    <row r="832" spans="1:5" x14ac:dyDescent="0.2">
      <c r="A832" t="s">
        <v>144</v>
      </c>
      <c r="B832" t="s">
        <v>745</v>
      </c>
      <c r="C832" t="s">
        <v>839</v>
      </c>
      <c r="D832" s="5">
        <v>3633.7236000000003</v>
      </c>
      <c r="E832" s="5">
        <v>8450.52</v>
      </c>
    </row>
    <row r="833" spans="1:5" x14ac:dyDescent="0.2">
      <c r="A833" t="s">
        <v>144</v>
      </c>
      <c r="B833" t="s">
        <v>745</v>
      </c>
      <c r="C833" t="s">
        <v>840</v>
      </c>
      <c r="D833" s="5">
        <v>974.26350000000014</v>
      </c>
      <c r="E833" s="5">
        <v>2165.0300000000002</v>
      </c>
    </row>
    <row r="834" spans="1:5" x14ac:dyDescent="0.2">
      <c r="A834" t="s">
        <v>144</v>
      </c>
      <c r="B834" t="s">
        <v>745</v>
      </c>
      <c r="C834" t="s">
        <v>841</v>
      </c>
      <c r="D834" s="5">
        <v>8192.4656000000014</v>
      </c>
      <c r="E834" s="5">
        <v>9309.6200000000008</v>
      </c>
    </row>
    <row r="835" spans="1:5" x14ac:dyDescent="0.2">
      <c r="A835" t="s">
        <v>144</v>
      </c>
      <c r="B835" t="s">
        <v>745</v>
      </c>
      <c r="C835" t="s">
        <v>842</v>
      </c>
      <c r="D835" s="5">
        <v>3802.8859999999995</v>
      </c>
      <c r="E835" s="5">
        <v>6556.7</v>
      </c>
    </row>
    <row r="836" spans="1:5" x14ac:dyDescent="0.2">
      <c r="A836" t="s">
        <v>144</v>
      </c>
      <c r="B836" t="s">
        <v>745</v>
      </c>
      <c r="C836" t="s">
        <v>843</v>
      </c>
      <c r="D836" s="5">
        <v>3479.96</v>
      </c>
      <c r="E836" s="5">
        <v>3954.5</v>
      </c>
    </row>
    <row r="837" spans="1:5" x14ac:dyDescent="0.2">
      <c r="A837" t="s">
        <v>144</v>
      </c>
      <c r="B837" t="s">
        <v>745</v>
      </c>
      <c r="C837" t="s">
        <v>844</v>
      </c>
      <c r="D837" s="5">
        <v>3852.5264999999999</v>
      </c>
      <c r="E837" s="5">
        <v>8561.17</v>
      </c>
    </row>
    <row r="838" spans="1:5" x14ac:dyDescent="0.2">
      <c r="A838" t="s">
        <v>144</v>
      </c>
      <c r="B838" t="s">
        <v>745</v>
      </c>
      <c r="C838" t="s">
        <v>845</v>
      </c>
      <c r="D838" s="5">
        <v>4341.2245999999996</v>
      </c>
      <c r="E838" s="5">
        <v>7484.87</v>
      </c>
    </row>
    <row r="839" spans="1:5" x14ac:dyDescent="0.2">
      <c r="A839" t="s">
        <v>162</v>
      </c>
      <c r="B839" t="s">
        <v>745</v>
      </c>
      <c r="C839" t="s">
        <v>846</v>
      </c>
      <c r="D839" s="5">
        <v>9189.7783999999992</v>
      </c>
      <c r="E839" s="5">
        <v>9828.64</v>
      </c>
    </row>
    <row r="840" spans="1:5" x14ac:dyDescent="0.2">
      <c r="A840" t="s">
        <v>162</v>
      </c>
      <c r="B840" t="s">
        <v>745</v>
      </c>
      <c r="C840" t="s">
        <v>847</v>
      </c>
      <c r="D840" s="5">
        <v>2965.0391999999997</v>
      </c>
      <c r="E840" s="5">
        <v>6895.44</v>
      </c>
    </row>
    <row r="841" spans="1:5" x14ac:dyDescent="0.2">
      <c r="A841" t="s">
        <v>162</v>
      </c>
      <c r="B841" t="s">
        <v>745</v>
      </c>
      <c r="C841" t="s">
        <v>848</v>
      </c>
      <c r="D841" s="5">
        <v>2442.518</v>
      </c>
      <c r="E841" s="5">
        <v>6601.4</v>
      </c>
    </row>
    <row r="842" spans="1:5" x14ac:dyDescent="0.2">
      <c r="A842" t="s">
        <v>162</v>
      </c>
      <c r="B842" t="s">
        <v>745</v>
      </c>
      <c r="C842" t="s">
        <v>353</v>
      </c>
      <c r="D842" s="5">
        <v>3612.1940000000004</v>
      </c>
      <c r="E842" s="5">
        <v>5312.05</v>
      </c>
    </row>
    <row r="843" spans="1:5" x14ac:dyDescent="0.2">
      <c r="A843" t="s">
        <v>162</v>
      </c>
      <c r="B843" t="s">
        <v>745</v>
      </c>
      <c r="C843" t="s">
        <v>849</v>
      </c>
      <c r="D843" s="5">
        <v>3239.9900500000003</v>
      </c>
      <c r="E843" s="5">
        <v>3465.23</v>
      </c>
    </row>
    <row r="844" spans="1:5" x14ac:dyDescent="0.2">
      <c r="A844" t="s">
        <v>162</v>
      </c>
      <c r="B844" t="s">
        <v>745</v>
      </c>
      <c r="C844" t="s">
        <v>850</v>
      </c>
      <c r="D844" s="5">
        <v>6053.5950000000003</v>
      </c>
      <c r="E844" s="5">
        <v>8071.46</v>
      </c>
    </row>
    <row r="845" spans="1:5" x14ac:dyDescent="0.2">
      <c r="A845" t="s">
        <v>162</v>
      </c>
      <c r="B845" t="s">
        <v>745</v>
      </c>
      <c r="C845" t="s">
        <v>851</v>
      </c>
      <c r="D845" s="5">
        <v>2293.8449999999998</v>
      </c>
      <c r="E845" s="5">
        <v>3058.46</v>
      </c>
    </row>
    <row r="846" spans="1:5" x14ac:dyDescent="0.2">
      <c r="A846" t="s">
        <v>162</v>
      </c>
      <c r="B846" t="s">
        <v>745</v>
      </c>
      <c r="C846" t="s">
        <v>852</v>
      </c>
      <c r="D846" s="5">
        <v>105.4019</v>
      </c>
      <c r="E846" s="5">
        <v>284.87</v>
      </c>
    </row>
    <row r="847" spans="1:5" x14ac:dyDescent="0.2">
      <c r="A847" t="s">
        <v>162</v>
      </c>
      <c r="B847" t="s">
        <v>745</v>
      </c>
      <c r="C847" t="s">
        <v>853</v>
      </c>
      <c r="D847" s="5">
        <v>5831.5186999999996</v>
      </c>
      <c r="E847" s="5">
        <v>9883.93</v>
      </c>
    </row>
    <row r="848" spans="1:5" x14ac:dyDescent="0.2">
      <c r="A848" t="s">
        <v>162</v>
      </c>
      <c r="B848" t="s">
        <v>745</v>
      </c>
      <c r="C848" t="s">
        <v>854</v>
      </c>
      <c r="D848" s="5">
        <v>687.20850000000007</v>
      </c>
      <c r="E848" s="5">
        <v>1249.47</v>
      </c>
    </row>
    <row r="849" spans="1:5" x14ac:dyDescent="0.2">
      <c r="A849" t="s">
        <v>162</v>
      </c>
      <c r="B849" t="s">
        <v>745</v>
      </c>
      <c r="C849" t="s">
        <v>855</v>
      </c>
      <c r="D849" s="5">
        <v>2177.0059999999999</v>
      </c>
      <c r="E849" s="5">
        <v>5883.8</v>
      </c>
    </row>
    <row r="850" spans="1:5" x14ac:dyDescent="0.2">
      <c r="A850" t="s">
        <v>162</v>
      </c>
      <c r="B850" t="s">
        <v>745</v>
      </c>
      <c r="C850" t="s">
        <v>856</v>
      </c>
      <c r="D850" s="5">
        <v>3975.27</v>
      </c>
      <c r="E850" s="5">
        <v>5300.36</v>
      </c>
    </row>
    <row r="851" spans="1:5" x14ac:dyDescent="0.2">
      <c r="A851" t="s">
        <v>162</v>
      </c>
      <c r="B851" t="s">
        <v>745</v>
      </c>
      <c r="C851" t="s">
        <v>857</v>
      </c>
      <c r="D851" s="5">
        <v>3436.89</v>
      </c>
      <c r="E851" s="5">
        <v>4582.5200000000004</v>
      </c>
    </row>
    <row r="852" spans="1:5" x14ac:dyDescent="0.2">
      <c r="A852" t="s">
        <v>162</v>
      </c>
      <c r="B852" t="s">
        <v>745</v>
      </c>
      <c r="C852" t="s">
        <v>858</v>
      </c>
      <c r="D852" s="5">
        <v>2043.5578</v>
      </c>
      <c r="E852" s="5">
        <v>4752.46</v>
      </c>
    </row>
    <row r="853" spans="1:5" x14ac:dyDescent="0.2">
      <c r="A853" t="s">
        <v>162</v>
      </c>
      <c r="B853" t="s">
        <v>745</v>
      </c>
      <c r="C853" t="s">
        <v>525</v>
      </c>
      <c r="D853" s="5">
        <v>404.30250000000001</v>
      </c>
      <c r="E853" s="5">
        <v>539.07000000000005</v>
      </c>
    </row>
    <row r="854" spans="1:5" x14ac:dyDescent="0.2">
      <c r="A854" t="s">
        <v>162</v>
      </c>
      <c r="B854" t="s">
        <v>745</v>
      </c>
      <c r="C854" t="s">
        <v>859</v>
      </c>
      <c r="D854" s="5">
        <v>5157.0475000000006</v>
      </c>
      <c r="E854" s="5">
        <v>9376.4500000000007</v>
      </c>
    </row>
    <row r="855" spans="1:5" x14ac:dyDescent="0.2">
      <c r="A855" t="s">
        <v>162</v>
      </c>
      <c r="B855" t="s">
        <v>745</v>
      </c>
      <c r="C855" t="s">
        <v>860</v>
      </c>
      <c r="D855" s="5">
        <v>4240.0967000000001</v>
      </c>
      <c r="E855" s="5">
        <v>9860.69</v>
      </c>
    </row>
    <row r="856" spans="1:5" x14ac:dyDescent="0.2">
      <c r="A856" t="s">
        <v>162</v>
      </c>
      <c r="B856" t="s">
        <v>745</v>
      </c>
      <c r="C856" t="s">
        <v>861</v>
      </c>
      <c r="D856" s="5">
        <v>8385.2824000000001</v>
      </c>
      <c r="E856" s="5">
        <v>9528.73</v>
      </c>
    </row>
    <row r="857" spans="1:5" x14ac:dyDescent="0.2">
      <c r="A857" t="s">
        <v>162</v>
      </c>
      <c r="B857" t="s">
        <v>745</v>
      </c>
      <c r="C857" t="s">
        <v>862</v>
      </c>
      <c r="D857" s="5">
        <v>196.45839999999998</v>
      </c>
      <c r="E857" s="5">
        <v>456.88</v>
      </c>
    </row>
    <row r="858" spans="1:5" x14ac:dyDescent="0.2">
      <c r="A858" t="s">
        <v>162</v>
      </c>
      <c r="B858" t="s">
        <v>745</v>
      </c>
      <c r="C858" t="s">
        <v>863</v>
      </c>
      <c r="D858" s="5">
        <v>195.21899999999999</v>
      </c>
      <c r="E858" s="5">
        <v>433.82</v>
      </c>
    </row>
    <row r="859" spans="1:5" x14ac:dyDescent="0.2">
      <c r="A859" t="s">
        <v>162</v>
      </c>
      <c r="B859" t="s">
        <v>745</v>
      </c>
      <c r="C859" t="s">
        <v>864</v>
      </c>
      <c r="D859" s="5">
        <v>3617.0782999999997</v>
      </c>
      <c r="E859" s="5">
        <v>8411.81</v>
      </c>
    </row>
    <row r="860" spans="1:5" x14ac:dyDescent="0.2">
      <c r="A860" t="s">
        <v>18</v>
      </c>
      <c r="B860" t="s">
        <v>865</v>
      </c>
      <c r="C860" t="s">
        <v>866</v>
      </c>
      <c r="D860" s="5">
        <v>731.8193</v>
      </c>
      <c r="E860" s="5">
        <v>1977.89</v>
      </c>
    </row>
    <row r="861" spans="1:5" x14ac:dyDescent="0.2">
      <c r="A861" t="s">
        <v>18</v>
      </c>
      <c r="B861" t="s">
        <v>865</v>
      </c>
      <c r="C861" t="s">
        <v>867</v>
      </c>
      <c r="D861" s="5">
        <v>3651.7105000000001</v>
      </c>
      <c r="E861" s="5">
        <v>8492.35</v>
      </c>
    </row>
    <row r="862" spans="1:5" x14ac:dyDescent="0.2">
      <c r="A862" t="s">
        <v>18</v>
      </c>
      <c r="B862" t="s">
        <v>865</v>
      </c>
      <c r="C862" t="s">
        <v>658</v>
      </c>
      <c r="D862" s="5">
        <v>5085.3074999999999</v>
      </c>
      <c r="E862" s="5">
        <v>6780.41</v>
      </c>
    </row>
    <row r="863" spans="1:5" x14ac:dyDescent="0.2">
      <c r="A863" t="s">
        <v>18</v>
      </c>
      <c r="B863" t="s">
        <v>865</v>
      </c>
      <c r="C863" t="s">
        <v>868</v>
      </c>
      <c r="D863" s="5">
        <v>913.30279999999993</v>
      </c>
      <c r="E863" s="5">
        <v>1574.66</v>
      </c>
    </row>
    <row r="864" spans="1:5" x14ac:dyDescent="0.2">
      <c r="A864" t="s">
        <v>18</v>
      </c>
      <c r="B864" t="s">
        <v>865</v>
      </c>
      <c r="C864" t="s">
        <v>869</v>
      </c>
      <c r="D864" s="5">
        <v>5533.4048000000003</v>
      </c>
      <c r="E864" s="5">
        <v>5918.08</v>
      </c>
    </row>
    <row r="865" spans="1:5" x14ac:dyDescent="0.2">
      <c r="A865" t="s">
        <v>18</v>
      </c>
      <c r="B865" t="s">
        <v>865</v>
      </c>
      <c r="C865" t="s">
        <v>234</v>
      </c>
      <c r="D865" s="5">
        <v>6043.74</v>
      </c>
      <c r="E865" s="5">
        <v>8058.32</v>
      </c>
    </row>
    <row r="866" spans="1:5" x14ac:dyDescent="0.2">
      <c r="A866" t="s">
        <v>18</v>
      </c>
      <c r="B866" t="s">
        <v>865</v>
      </c>
      <c r="C866" t="s">
        <v>870</v>
      </c>
      <c r="D866" s="5">
        <v>4007.9863999999998</v>
      </c>
      <c r="E866" s="5">
        <v>4554.53</v>
      </c>
    </row>
    <row r="867" spans="1:5" x14ac:dyDescent="0.2">
      <c r="A867" t="s">
        <v>18</v>
      </c>
      <c r="B867" t="s">
        <v>865</v>
      </c>
      <c r="C867" t="s">
        <v>871</v>
      </c>
      <c r="D867" s="5">
        <v>819.23680000000002</v>
      </c>
      <c r="E867" s="5">
        <v>1204.76</v>
      </c>
    </row>
    <row r="868" spans="1:5" x14ac:dyDescent="0.2">
      <c r="A868" t="s">
        <v>18</v>
      </c>
      <c r="B868" t="s">
        <v>865</v>
      </c>
      <c r="C868" t="s">
        <v>872</v>
      </c>
      <c r="D868" s="5">
        <v>2187.7136</v>
      </c>
      <c r="E868" s="5">
        <v>3771.92</v>
      </c>
    </row>
    <row r="869" spans="1:5" x14ac:dyDescent="0.2">
      <c r="A869" t="s">
        <v>18</v>
      </c>
      <c r="B869" t="s">
        <v>865</v>
      </c>
      <c r="C869" t="s">
        <v>873</v>
      </c>
      <c r="D869" s="5">
        <v>2844.6118000000001</v>
      </c>
      <c r="E869" s="5">
        <v>7688.14</v>
      </c>
    </row>
    <row r="870" spans="1:5" x14ac:dyDescent="0.2">
      <c r="A870" t="s">
        <v>41</v>
      </c>
      <c r="B870" t="s">
        <v>865</v>
      </c>
      <c r="C870" t="s">
        <v>874</v>
      </c>
      <c r="D870" s="5">
        <v>3673.2696000000001</v>
      </c>
      <c r="E870" s="5">
        <v>4174.17</v>
      </c>
    </row>
    <row r="871" spans="1:5" x14ac:dyDescent="0.2">
      <c r="A871" t="s">
        <v>41</v>
      </c>
      <c r="B871" t="s">
        <v>865</v>
      </c>
      <c r="C871" t="s">
        <v>875</v>
      </c>
      <c r="D871" s="5">
        <v>2521.9542999999999</v>
      </c>
      <c r="E871" s="5">
        <v>5865.01</v>
      </c>
    </row>
    <row r="872" spans="1:5" x14ac:dyDescent="0.2">
      <c r="A872" t="s">
        <v>41</v>
      </c>
      <c r="B872" t="s">
        <v>865</v>
      </c>
      <c r="C872" t="s">
        <v>876</v>
      </c>
      <c r="D872" s="5">
        <v>3708.54</v>
      </c>
      <c r="E872" s="5">
        <v>4944.72</v>
      </c>
    </row>
    <row r="873" spans="1:5" x14ac:dyDescent="0.2">
      <c r="A873" t="s">
        <v>41</v>
      </c>
      <c r="B873" t="s">
        <v>865</v>
      </c>
      <c r="C873" t="s">
        <v>877</v>
      </c>
      <c r="D873" s="5">
        <v>5761.5821999999998</v>
      </c>
      <c r="E873" s="5">
        <v>6162.12</v>
      </c>
    </row>
    <row r="874" spans="1:5" x14ac:dyDescent="0.2">
      <c r="A874" t="s">
        <v>41</v>
      </c>
      <c r="B874" t="s">
        <v>865</v>
      </c>
      <c r="C874" t="s">
        <v>878</v>
      </c>
      <c r="D874" s="5">
        <v>4854.3364000000001</v>
      </c>
      <c r="E874" s="5">
        <v>7138.73</v>
      </c>
    </row>
    <row r="875" spans="1:5" x14ac:dyDescent="0.2">
      <c r="A875" t="s">
        <v>41</v>
      </c>
      <c r="B875" t="s">
        <v>865</v>
      </c>
      <c r="C875" t="s">
        <v>841</v>
      </c>
      <c r="D875" s="5">
        <v>4949.8724999999995</v>
      </c>
      <c r="E875" s="5">
        <v>6599.83</v>
      </c>
    </row>
    <row r="876" spans="1:5" x14ac:dyDescent="0.2">
      <c r="A876" t="s">
        <v>41</v>
      </c>
      <c r="B876" t="s">
        <v>865</v>
      </c>
      <c r="C876" t="s">
        <v>879</v>
      </c>
      <c r="D876" s="5">
        <v>916.59</v>
      </c>
      <c r="E876" s="5">
        <v>1222.1199999999999</v>
      </c>
    </row>
    <row r="877" spans="1:5" x14ac:dyDescent="0.2">
      <c r="A877" t="s">
        <v>41</v>
      </c>
      <c r="B877" t="s">
        <v>865</v>
      </c>
      <c r="C877" t="s">
        <v>880</v>
      </c>
      <c r="D877" s="5">
        <v>3631.5148999999997</v>
      </c>
      <c r="E877" s="5">
        <v>6155.11</v>
      </c>
    </row>
    <row r="878" spans="1:5" x14ac:dyDescent="0.2">
      <c r="A878" t="s">
        <v>41</v>
      </c>
      <c r="B878" t="s">
        <v>865</v>
      </c>
      <c r="C878" t="s">
        <v>881</v>
      </c>
      <c r="D878" s="5">
        <v>1380.9066</v>
      </c>
      <c r="E878" s="5">
        <v>3732.18</v>
      </c>
    </row>
    <row r="879" spans="1:5" x14ac:dyDescent="0.2">
      <c r="A879" t="s">
        <v>41</v>
      </c>
      <c r="B879" t="s">
        <v>865</v>
      </c>
      <c r="C879" t="s">
        <v>882</v>
      </c>
      <c r="D879" s="5">
        <v>1394.7221999999999</v>
      </c>
      <c r="E879" s="5">
        <v>3243.54</v>
      </c>
    </row>
    <row r="880" spans="1:5" x14ac:dyDescent="0.2">
      <c r="A880" t="s">
        <v>41</v>
      </c>
      <c r="B880" t="s">
        <v>865</v>
      </c>
      <c r="C880" t="s">
        <v>883</v>
      </c>
      <c r="D880" s="5">
        <v>2790.6525999999999</v>
      </c>
      <c r="E880" s="5">
        <v>4811.47</v>
      </c>
    </row>
    <row r="881" spans="1:5" x14ac:dyDescent="0.2">
      <c r="A881" t="s">
        <v>41</v>
      </c>
      <c r="B881" t="s">
        <v>865</v>
      </c>
      <c r="C881" t="s">
        <v>884</v>
      </c>
      <c r="D881" s="5">
        <v>2421.2420000000002</v>
      </c>
      <c r="E881" s="5">
        <v>3560.65</v>
      </c>
    </row>
    <row r="882" spans="1:5" x14ac:dyDescent="0.2">
      <c r="A882" t="s">
        <v>41</v>
      </c>
      <c r="B882" t="s">
        <v>865</v>
      </c>
      <c r="C882" t="s">
        <v>885</v>
      </c>
      <c r="D882" s="5">
        <v>2974.3004500000002</v>
      </c>
      <c r="E882" s="5">
        <v>3181.07</v>
      </c>
    </row>
    <row r="883" spans="1:5" x14ac:dyDescent="0.2">
      <c r="A883" t="s">
        <v>41</v>
      </c>
      <c r="B883" t="s">
        <v>865</v>
      </c>
      <c r="C883" t="s">
        <v>886</v>
      </c>
      <c r="D883" s="5">
        <v>3386.79</v>
      </c>
      <c r="E883" s="5">
        <v>6157.8</v>
      </c>
    </row>
    <row r="884" spans="1:5" x14ac:dyDescent="0.2">
      <c r="A884" t="s">
        <v>41</v>
      </c>
      <c r="B884" t="s">
        <v>865</v>
      </c>
      <c r="C884" t="s">
        <v>887</v>
      </c>
      <c r="D884" s="5">
        <v>2245.1492000000003</v>
      </c>
      <c r="E884" s="5">
        <v>3301.69</v>
      </c>
    </row>
    <row r="885" spans="1:5" x14ac:dyDescent="0.2">
      <c r="A885" t="s">
        <v>41</v>
      </c>
      <c r="B885" t="s">
        <v>865</v>
      </c>
      <c r="C885" t="s">
        <v>888</v>
      </c>
      <c r="D885" s="5">
        <v>1018.3470000000001</v>
      </c>
      <c r="E885" s="5">
        <v>1851.54</v>
      </c>
    </row>
    <row r="886" spans="1:5" x14ac:dyDescent="0.2">
      <c r="A886" t="s">
        <v>41</v>
      </c>
      <c r="B886" t="s">
        <v>865</v>
      </c>
      <c r="C886" t="s">
        <v>889</v>
      </c>
      <c r="D886" s="5">
        <v>2764.6918000000001</v>
      </c>
      <c r="E886" s="5">
        <v>7472.14</v>
      </c>
    </row>
    <row r="887" spans="1:5" x14ac:dyDescent="0.2">
      <c r="A887" t="s">
        <v>41</v>
      </c>
      <c r="B887" t="s">
        <v>865</v>
      </c>
      <c r="C887" t="s">
        <v>890</v>
      </c>
      <c r="D887" s="5">
        <v>8622.1492500000004</v>
      </c>
      <c r="E887" s="5">
        <v>9221.5499999999993</v>
      </c>
    </row>
    <row r="888" spans="1:5" x14ac:dyDescent="0.2">
      <c r="A888" t="s">
        <v>41</v>
      </c>
      <c r="B888" t="s">
        <v>865</v>
      </c>
      <c r="C888" t="s">
        <v>891</v>
      </c>
      <c r="D888" s="5">
        <v>1152.1688999999999</v>
      </c>
      <c r="E888" s="5">
        <v>3113.97</v>
      </c>
    </row>
    <row r="889" spans="1:5" x14ac:dyDescent="0.2">
      <c r="A889" t="s">
        <v>41</v>
      </c>
      <c r="B889" t="s">
        <v>865</v>
      </c>
      <c r="C889" t="s">
        <v>892</v>
      </c>
      <c r="D889" s="5">
        <v>1829.652</v>
      </c>
      <c r="E889" s="5">
        <v>2079.15</v>
      </c>
    </row>
    <row r="890" spans="1:5" x14ac:dyDescent="0.2">
      <c r="A890" t="s">
        <v>41</v>
      </c>
      <c r="B890" t="s">
        <v>865</v>
      </c>
      <c r="C890" t="s">
        <v>893</v>
      </c>
      <c r="D890" s="5">
        <v>1854.6071999999999</v>
      </c>
      <c r="E890" s="5">
        <v>4313.04</v>
      </c>
    </row>
    <row r="891" spans="1:5" x14ac:dyDescent="0.2">
      <c r="A891" t="s">
        <v>41</v>
      </c>
      <c r="B891" t="s">
        <v>865</v>
      </c>
      <c r="C891" t="s">
        <v>894</v>
      </c>
      <c r="D891" s="5">
        <v>6513.69</v>
      </c>
      <c r="E891" s="5">
        <v>8684.92</v>
      </c>
    </row>
    <row r="892" spans="1:5" x14ac:dyDescent="0.2">
      <c r="A892" t="s">
        <v>67</v>
      </c>
      <c r="B892" t="s">
        <v>865</v>
      </c>
      <c r="C892" t="s">
        <v>895</v>
      </c>
      <c r="D892" s="5">
        <v>4114.4076999999997</v>
      </c>
      <c r="E892" s="5">
        <v>9568.39</v>
      </c>
    </row>
    <row r="893" spans="1:5" x14ac:dyDescent="0.2">
      <c r="A893" t="s">
        <v>67</v>
      </c>
      <c r="B893" t="s">
        <v>865</v>
      </c>
      <c r="C893" t="s">
        <v>896</v>
      </c>
      <c r="D893" s="5">
        <v>5395.1260000000002</v>
      </c>
      <c r="E893" s="5">
        <v>9809.32</v>
      </c>
    </row>
    <row r="894" spans="1:5" x14ac:dyDescent="0.2">
      <c r="A894" t="s">
        <v>67</v>
      </c>
      <c r="B894" t="s">
        <v>865</v>
      </c>
      <c r="C894" t="s">
        <v>897</v>
      </c>
      <c r="D894" s="5">
        <v>2922.2858999999999</v>
      </c>
      <c r="E894" s="5">
        <v>7898.07</v>
      </c>
    </row>
    <row r="895" spans="1:5" x14ac:dyDescent="0.2">
      <c r="A895" t="s">
        <v>67</v>
      </c>
      <c r="B895" t="s">
        <v>865</v>
      </c>
      <c r="C895" t="s">
        <v>898</v>
      </c>
      <c r="D895" s="5">
        <v>699.70040000000006</v>
      </c>
      <c r="E895" s="5">
        <v>1206.3800000000001</v>
      </c>
    </row>
    <row r="896" spans="1:5" x14ac:dyDescent="0.2">
      <c r="A896" t="s">
        <v>67</v>
      </c>
      <c r="B896" t="s">
        <v>865</v>
      </c>
      <c r="C896" t="s">
        <v>899</v>
      </c>
      <c r="D896" s="5">
        <v>5262.2075000000004</v>
      </c>
      <c r="E896" s="5">
        <v>9567.65</v>
      </c>
    </row>
    <row r="897" spans="1:5" x14ac:dyDescent="0.2">
      <c r="A897" t="s">
        <v>67</v>
      </c>
      <c r="B897" t="s">
        <v>865</v>
      </c>
      <c r="C897" t="s">
        <v>900</v>
      </c>
      <c r="D897" s="5">
        <v>607.64859999999999</v>
      </c>
      <c r="E897" s="5">
        <v>1047.67</v>
      </c>
    </row>
    <row r="898" spans="1:5" x14ac:dyDescent="0.2">
      <c r="A898" t="s">
        <v>67</v>
      </c>
      <c r="B898" t="s">
        <v>865</v>
      </c>
      <c r="C898" t="s">
        <v>901</v>
      </c>
      <c r="D898" s="5">
        <v>782.73249999999996</v>
      </c>
      <c r="E898" s="5">
        <v>1423.15</v>
      </c>
    </row>
    <row r="899" spans="1:5" x14ac:dyDescent="0.2">
      <c r="A899" t="s">
        <v>67</v>
      </c>
      <c r="B899" t="s">
        <v>865</v>
      </c>
      <c r="C899" t="s">
        <v>902</v>
      </c>
      <c r="D899" s="5">
        <v>1070.9503</v>
      </c>
      <c r="E899" s="5">
        <v>1815.17</v>
      </c>
    </row>
    <row r="900" spans="1:5" x14ac:dyDescent="0.2">
      <c r="A900" t="s">
        <v>67</v>
      </c>
      <c r="B900" t="s">
        <v>865</v>
      </c>
      <c r="C900" t="s">
        <v>903</v>
      </c>
      <c r="D900" s="5">
        <v>2487.8293000000003</v>
      </c>
      <c r="E900" s="5">
        <v>2660.78</v>
      </c>
    </row>
    <row r="901" spans="1:5" x14ac:dyDescent="0.2">
      <c r="A901" t="s">
        <v>67</v>
      </c>
      <c r="B901" t="s">
        <v>865</v>
      </c>
      <c r="C901" t="s">
        <v>904</v>
      </c>
      <c r="D901" s="5">
        <v>4482.7980000000007</v>
      </c>
      <c r="E901" s="5">
        <v>6592.35</v>
      </c>
    </row>
    <row r="902" spans="1:5" x14ac:dyDescent="0.2">
      <c r="A902" t="s">
        <v>67</v>
      </c>
      <c r="B902" t="s">
        <v>865</v>
      </c>
      <c r="C902" t="s">
        <v>905</v>
      </c>
      <c r="D902" s="5">
        <v>1191.2445999999998</v>
      </c>
      <c r="E902" s="5">
        <v>2053.87</v>
      </c>
    </row>
    <row r="903" spans="1:5" x14ac:dyDescent="0.2">
      <c r="A903" t="s">
        <v>67</v>
      </c>
      <c r="B903" t="s">
        <v>865</v>
      </c>
      <c r="C903" t="s">
        <v>906</v>
      </c>
      <c r="D903" s="5">
        <v>2795.4612999999995</v>
      </c>
      <c r="E903" s="5">
        <v>4738.07</v>
      </c>
    </row>
    <row r="904" spans="1:5" x14ac:dyDescent="0.2">
      <c r="A904" t="s">
        <v>67</v>
      </c>
      <c r="B904" t="s">
        <v>865</v>
      </c>
      <c r="C904" t="s">
        <v>907</v>
      </c>
      <c r="D904" s="5">
        <v>2226.6651000000002</v>
      </c>
      <c r="E904" s="5">
        <v>2381.46</v>
      </c>
    </row>
    <row r="905" spans="1:5" x14ac:dyDescent="0.2">
      <c r="A905" t="s">
        <v>67</v>
      </c>
      <c r="B905" t="s">
        <v>865</v>
      </c>
      <c r="C905" t="s">
        <v>908</v>
      </c>
      <c r="D905" s="5">
        <v>3906.9855000000002</v>
      </c>
      <c r="E905" s="5">
        <v>8682.19</v>
      </c>
    </row>
    <row r="906" spans="1:5" x14ac:dyDescent="0.2">
      <c r="A906" t="s">
        <v>67</v>
      </c>
      <c r="B906" t="s">
        <v>865</v>
      </c>
      <c r="C906" t="s">
        <v>909</v>
      </c>
      <c r="D906" s="5">
        <v>3084.5731000000001</v>
      </c>
      <c r="E906" s="5">
        <v>5228.09</v>
      </c>
    </row>
    <row r="907" spans="1:5" x14ac:dyDescent="0.2">
      <c r="A907" t="s">
        <v>67</v>
      </c>
      <c r="B907" t="s">
        <v>865</v>
      </c>
      <c r="C907" t="s">
        <v>910</v>
      </c>
      <c r="D907" s="5">
        <v>1805.7295000000001</v>
      </c>
      <c r="E907" s="5">
        <v>4880.3500000000004</v>
      </c>
    </row>
    <row r="908" spans="1:5" x14ac:dyDescent="0.2">
      <c r="A908" t="s">
        <v>67</v>
      </c>
      <c r="B908" t="s">
        <v>865</v>
      </c>
      <c r="C908" t="s">
        <v>911</v>
      </c>
      <c r="D908" s="5">
        <v>3180.6213999999995</v>
      </c>
      <c r="E908" s="5">
        <v>5483.83</v>
      </c>
    </row>
    <row r="909" spans="1:5" x14ac:dyDescent="0.2">
      <c r="A909" t="s">
        <v>67</v>
      </c>
      <c r="B909" t="s">
        <v>865</v>
      </c>
      <c r="C909" t="s">
        <v>912</v>
      </c>
      <c r="D909" s="5">
        <v>4441.3792000000003</v>
      </c>
      <c r="E909" s="5">
        <v>6531.44</v>
      </c>
    </row>
    <row r="910" spans="1:5" x14ac:dyDescent="0.2">
      <c r="A910" t="s">
        <v>91</v>
      </c>
      <c r="B910" t="s">
        <v>865</v>
      </c>
      <c r="C910" t="s">
        <v>913</v>
      </c>
      <c r="D910" s="5">
        <v>4574.7884000000004</v>
      </c>
      <c r="E910" s="5">
        <v>6727.63</v>
      </c>
    </row>
    <row r="911" spans="1:5" x14ac:dyDescent="0.2">
      <c r="A911" t="s">
        <v>91</v>
      </c>
      <c r="B911" t="s">
        <v>865</v>
      </c>
      <c r="C911" t="s">
        <v>914</v>
      </c>
      <c r="D911" s="5">
        <v>2046.6315</v>
      </c>
      <c r="E911" s="5">
        <v>4548.07</v>
      </c>
    </row>
    <row r="912" spans="1:5" x14ac:dyDescent="0.2">
      <c r="A912" t="s">
        <v>91</v>
      </c>
      <c r="B912" t="s">
        <v>865</v>
      </c>
      <c r="C912" t="s">
        <v>915</v>
      </c>
      <c r="D912" s="5">
        <v>5347.43</v>
      </c>
      <c r="E912" s="5">
        <v>9722.6</v>
      </c>
    </row>
    <row r="913" spans="1:5" x14ac:dyDescent="0.2">
      <c r="A913" t="s">
        <v>91</v>
      </c>
      <c r="B913" t="s">
        <v>865</v>
      </c>
      <c r="C913" t="s">
        <v>916</v>
      </c>
      <c r="D913" s="5">
        <v>2387.4477000000002</v>
      </c>
      <c r="E913" s="5">
        <v>2553.42</v>
      </c>
    </row>
    <row r="914" spans="1:5" x14ac:dyDescent="0.2">
      <c r="A914" t="s">
        <v>91</v>
      </c>
      <c r="B914" t="s">
        <v>865</v>
      </c>
      <c r="C914" t="s">
        <v>917</v>
      </c>
      <c r="D914" s="5">
        <v>899.5376</v>
      </c>
      <c r="E914" s="5">
        <v>1524.64</v>
      </c>
    </row>
    <row r="915" spans="1:5" x14ac:dyDescent="0.2">
      <c r="A915" t="s">
        <v>91</v>
      </c>
      <c r="B915" t="s">
        <v>865</v>
      </c>
      <c r="C915" t="s">
        <v>918</v>
      </c>
      <c r="D915" s="5">
        <v>447.3485</v>
      </c>
      <c r="E915" s="5">
        <v>1209.05</v>
      </c>
    </row>
    <row r="916" spans="1:5" x14ac:dyDescent="0.2">
      <c r="A916" t="s">
        <v>91</v>
      </c>
      <c r="B916" t="s">
        <v>865</v>
      </c>
      <c r="C916" t="s">
        <v>919</v>
      </c>
      <c r="D916" s="5">
        <v>563.5630000000001</v>
      </c>
      <c r="E916" s="5">
        <v>1024.6600000000001</v>
      </c>
    </row>
    <row r="917" spans="1:5" x14ac:dyDescent="0.2">
      <c r="A917" t="s">
        <v>91</v>
      </c>
      <c r="B917" t="s">
        <v>865</v>
      </c>
      <c r="C917" t="s">
        <v>920</v>
      </c>
      <c r="D917" s="5">
        <v>4695.7468000000008</v>
      </c>
      <c r="E917" s="5">
        <v>6905.51</v>
      </c>
    </row>
    <row r="918" spans="1:5" x14ac:dyDescent="0.2">
      <c r="A918" t="s">
        <v>91</v>
      </c>
      <c r="B918" t="s">
        <v>865</v>
      </c>
      <c r="C918" t="s">
        <v>921</v>
      </c>
      <c r="D918" s="5">
        <v>7994.1377999999995</v>
      </c>
      <c r="E918" s="5">
        <v>8549.8799999999992</v>
      </c>
    </row>
    <row r="919" spans="1:5" x14ac:dyDescent="0.2">
      <c r="A919" t="s">
        <v>91</v>
      </c>
      <c r="B919" t="s">
        <v>865</v>
      </c>
      <c r="C919" t="s">
        <v>922</v>
      </c>
      <c r="D919" s="5">
        <v>1283.2636</v>
      </c>
      <c r="E919" s="5">
        <v>3468.28</v>
      </c>
    </row>
    <row r="920" spans="1:5" x14ac:dyDescent="0.2">
      <c r="A920" t="s">
        <v>91</v>
      </c>
      <c r="B920" t="s">
        <v>865</v>
      </c>
      <c r="C920" t="s">
        <v>923</v>
      </c>
      <c r="D920" s="5">
        <v>3251.3624999999997</v>
      </c>
      <c r="E920" s="5">
        <v>4335.1499999999996</v>
      </c>
    </row>
    <row r="921" spans="1:5" x14ac:dyDescent="0.2">
      <c r="A921" t="s">
        <v>91</v>
      </c>
      <c r="B921" t="s">
        <v>865</v>
      </c>
      <c r="C921" t="s">
        <v>924</v>
      </c>
      <c r="D921" s="5">
        <v>6585.66</v>
      </c>
      <c r="E921" s="5">
        <v>8780.8799999999992</v>
      </c>
    </row>
    <row r="922" spans="1:5" x14ac:dyDescent="0.2">
      <c r="A922" t="s">
        <v>91</v>
      </c>
      <c r="B922" t="s">
        <v>865</v>
      </c>
      <c r="C922" t="s">
        <v>925</v>
      </c>
      <c r="D922" s="5">
        <v>6673.348</v>
      </c>
      <c r="E922" s="5">
        <v>7583.35</v>
      </c>
    </row>
    <row r="923" spans="1:5" x14ac:dyDescent="0.2">
      <c r="A923" t="s">
        <v>91</v>
      </c>
      <c r="B923" t="s">
        <v>865</v>
      </c>
      <c r="C923" t="s">
        <v>926</v>
      </c>
      <c r="D923" s="5">
        <v>4071.1359999999995</v>
      </c>
      <c r="E923" s="5">
        <v>7019.2</v>
      </c>
    </row>
    <row r="924" spans="1:5" x14ac:dyDescent="0.2">
      <c r="A924" t="s">
        <v>91</v>
      </c>
      <c r="B924" t="s">
        <v>865</v>
      </c>
      <c r="C924" t="s">
        <v>927</v>
      </c>
      <c r="D924" s="5">
        <v>3799.8368999999998</v>
      </c>
      <c r="E924" s="5">
        <v>8836.83</v>
      </c>
    </row>
    <row r="925" spans="1:5" x14ac:dyDescent="0.2">
      <c r="A925" t="s">
        <v>91</v>
      </c>
      <c r="B925" t="s">
        <v>865</v>
      </c>
      <c r="C925" t="s">
        <v>928</v>
      </c>
      <c r="D925" s="5">
        <v>3287.614</v>
      </c>
      <c r="E925" s="5">
        <v>5977.48</v>
      </c>
    </row>
    <row r="926" spans="1:5" x14ac:dyDescent="0.2">
      <c r="A926" t="s">
        <v>91</v>
      </c>
      <c r="B926" t="s">
        <v>865</v>
      </c>
      <c r="C926" t="s">
        <v>929</v>
      </c>
      <c r="D926" s="5">
        <v>2222.2552000000001</v>
      </c>
      <c r="E926" s="5">
        <v>2525.29</v>
      </c>
    </row>
    <row r="927" spans="1:5" x14ac:dyDescent="0.2">
      <c r="A927" t="s">
        <v>91</v>
      </c>
      <c r="B927" t="s">
        <v>865</v>
      </c>
      <c r="C927" t="s">
        <v>930</v>
      </c>
      <c r="D927" s="5">
        <v>516.01400000000001</v>
      </c>
      <c r="E927" s="5">
        <v>874.6</v>
      </c>
    </row>
    <row r="928" spans="1:5" x14ac:dyDescent="0.2">
      <c r="A928" t="s">
        <v>91</v>
      </c>
      <c r="B928" t="s">
        <v>865</v>
      </c>
      <c r="C928" t="s">
        <v>931</v>
      </c>
      <c r="D928" s="5">
        <v>1746.5424</v>
      </c>
      <c r="E928" s="5">
        <v>3011.28</v>
      </c>
    </row>
    <row r="929" spans="1:5" x14ac:dyDescent="0.2">
      <c r="A929" t="s">
        <v>91</v>
      </c>
      <c r="B929" t="s">
        <v>865</v>
      </c>
      <c r="C929" t="s">
        <v>932</v>
      </c>
      <c r="D929" s="5">
        <v>3135.6094000000003</v>
      </c>
      <c r="E929" s="5">
        <v>8474.6200000000008</v>
      </c>
    </row>
    <row r="930" spans="1:5" x14ac:dyDescent="0.2">
      <c r="A930" t="s">
        <v>111</v>
      </c>
      <c r="B930" t="s">
        <v>865</v>
      </c>
      <c r="C930" t="s">
        <v>933</v>
      </c>
      <c r="D930" s="5">
        <v>6831.5120500000003</v>
      </c>
      <c r="E930" s="5">
        <v>7306.43</v>
      </c>
    </row>
    <row r="931" spans="1:5" x14ac:dyDescent="0.2">
      <c r="A931" t="s">
        <v>111</v>
      </c>
      <c r="B931" t="s">
        <v>865</v>
      </c>
      <c r="C931" t="s">
        <v>934</v>
      </c>
      <c r="D931" s="5">
        <v>8208.3407999999999</v>
      </c>
      <c r="E931" s="5">
        <v>9327.66</v>
      </c>
    </row>
    <row r="932" spans="1:5" x14ac:dyDescent="0.2">
      <c r="A932" t="s">
        <v>111</v>
      </c>
      <c r="B932" t="s">
        <v>865</v>
      </c>
      <c r="C932" t="s">
        <v>935</v>
      </c>
      <c r="D932" s="5">
        <v>5029.8975</v>
      </c>
      <c r="E932" s="5">
        <v>8525.25</v>
      </c>
    </row>
    <row r="933" spans="1:5" x14ac:dyDescent="0.2">
      <c r="A933" t="s">
        <v>111</v>
      </c>
      <c r="B933" t="s">
        <v>865</v>
      </c>
      <c r="C933" t="s">
        <v>936</v>
      </c>
      <c r="D933" s="5">
        <v>2666.1385999999998</v>
      </c>
      <c r="E933" s="5">
        <v>7205.78</v>
      </c>
    </row>
    <row r="934" spans="1:5" x14ac:dyDescent="0.2">
      <c r="A934" t="s">
        <v>111</v>
      </c>
      <c r="B934" t="s">
        <v>865</v>
      </c>
      <c r="C934" t="s">
        <v>937</v>
      </c>
      <c r="D934" s="5">
        <v>5989.4823999999999</v>
      </c>
      <c r="E934" s="5">
        <v>6806.23</v>
      </c>
    </row>
    <row r="935" spans="1:5" x14ac:dyDescent="0.2">
      <c r="A935" t="s">
        <v>111</v>
      </c>
      <c r="B935" t="s">
        <v>865</v>
      </c>
      <c r="C935" t="s">
        <v>938</v>
      </c>
      <c r="D935" s="5">
        <v>5269.9459999999999</v>
      </c>
      <c r="E935" s="5">
        <v>9581.7199999999993</v>
      </c>
    </row>
    <row r="936" spans="1:5" x14ac:dyDescent="0.2">
      <c r="A936" t="s">
        <v>111</v>
      </c>
      <c r="B936" t="s">
        <v>865</v>
      </c>
      <c r="C936" t="s">
        <v>939</v>
      </c>
      <c r="D936" s="5">
        <v>727.48259999999993</v>
      </c>
      <c r="E936" s="5">
        <v>1691.82</v>
      </c>
    </row>
    <row r="937" spans="1:5" x14ac:dyDescent="0.2">
      <c r="A937" t="s">
        <v>111</v>
      </c>
      <c r="B937" t="s">
        <v>865</v>
      </c>
      <c r="C937" t="s">
        <v>940</v>
      </c>
      <c r="D937" s="5">
        <v>3331.0480000000007</v>
      </c>
      <c r="E937" s="5">
        <v>4898.6000000000004</v>
      </c>
    </row>
    <row r="938" spans="1:5" x14ac:dyDescent="0.2">
      <c r="A938" t="s">
        <v>111</v>
      </c>
      <c r="B938" t="s">
        <v>865</v>
      </c>
      <c r="C938" t="s">
        <v>941</v>
      </c>
      <c r="D938" s="5">
        <v>5723.3220000000001</v>
      </c>
      <c r="E938" s="5">
        <v>8416.65</v>
      </c>
    </row>
    <row r="939" spans="1:5" x14ac:dyDescent="0.2">
      <c r="A939" t="s">
        <v>111</v>
      </c>
      <c r="B939" t="s">
        <v>865</v>
      </c>
      <c r="C939" t="s">
        <v>942</v>
      </c>
      <c r="D939" s="5">
        <v>3317.4607000000001</v>
      </c>
      <c r="E939" s="5">
        <v>8966.11</v>
      </c>
    </row>
    <row r="940" spans="1:5" x14ac:dyDescent="0.2">
      <c r="A940" t="s">
        <v>111</v>
      </c>
      <c r="B940" t="s">
        <v>865</v>
      </c>
      <c r="C940" t="s">
        <v>943</v>
      </c>
      <c r="D940" s="5">
        <v>4171.4396000000006</v>
      </c>
      <c r="E940" s="5">
        <v>6134.47</v>
      </c>
    </row>
    <row r="941" spans="1:5" x14ac:dyDescent="0.2">
      <c r="A941" t="s">
        <v>111</v>
      </c>
      <c r="B941" t="s">
        <v>865</v>
      </c>
      <c r="C941" t="s">
        <v>944</v>
      </c>
      <c r="D941" s="5">
        <v>3154.7064</v>
      </c>
      <c r="E941" s="5">
        <v>5346.96</v>
      </c>
    </row>
    <row r="942" spans="1:5" x14ac:dyDescent="0.2">
      <c r="A942" t="s">
        <v>111</v>
      </c>
      <c r="B942" t="s">
        <v>865</v>
      </c>
      <c r="C942" t="s">
        <v>945</v>
      </c>
      <c r="D942" s="5">
        <v>5162.8456000000006</v>
      </c>
      <c r="E942" s="5">
        <v>5521.76</v>
      </c>
    </row>
    <row r="943" spans="1:5" x14ac:dyDescent="0.2">
      <c r="A943" t="s">
        <v>111</v>
      </c>
      <c r="B943" t="s">
        <v>865</v>
      </c>
      <c r="C943" t="s">
        <v>946</v>
      </c>
      <c r="D943" s="5">
        <v>1139.5648000000001</v>
      </c>
      <c r="E943" s="5">
        <v>1294.96</v>
      </c>
    </row>
    <row r="944" spans="1:5" x14ac:dyDescent="0.2">
      <c r="A944" t="s">
        <v>111</v>
      </c>
      <c r="B944" t="s">
        <v>865</v>
      </c>
      <c r="C944" t="s">
        <v>947</v>
      </c>
      <c r="D944" s="5">
        <v>1514.0880999999999</v>
      </c>
      <c r="E944" s="5">
        <v>4092.13</v>
      </c>
    </row>
    <row r="945" spans="1:5" x14ac:dyDescent="0.2">
      <c r="A945" t="s">
        <v>127</v>
      </c>
      <c r="B945" t="s">
        <v>865</v>
      </c>
      <c r="C945" t="s">
        <v>948</v>
      </c>
      <c r="D945" s="5">
        <v>3343.9950000000003</v>
      </c>
      <c r="E945" s="5">
        <v>7431.1</v>
      </c>
    </row>
    <row r="946" spans="1:5" x14ac:dyDescent="0.2">
      <c r="A946" t="s">
        <v>127</v>
      </c>
      <c r="B946" t="s">
        <v>865</v>
      </c>
      <c r="C946" t="s">
        <v>949</v>
      </c>
      <c r="D946" s="5">
        <v>3853.0602000000003</v>
      </c>
      <c r="E946" s="5">
        <v>4120.92</v>
      </c>
    </row>
    <row r="947" spans="1:5" x14ac:dyDescent="0.2">
      <c r="A947" t="s">
        <v>127</v>
      </c>
      <c r="B947" t="s">
        <v>865</v>
      </c>
      <c r="C947" t="s">
        <v>950</v>
      </c>
      <c r="D947" s="5">
        <v>4756.4436000000005</v>
      </c>
      <c r="E947" s="5">
        <v>6994.77</v>
      </c>
    </row>
    <row r="948" spans="1:5" x14ac:dyDescent="0.2">
      <c r="A948" t="s">
        <v>127</v>
      </c>
      <c r="B948" t="s">
        <v>865</v>
      </c>
      <c r="C948" t="s">
        <v>951</v>
      </c>
      <c r="D948" s="5">
        <v>5047.3450499999999</v>
      </c>
      <c r="E948" s="5">
        <v>5398.23</v>
      </c>
    </row>
    <row r="949" spans="1:5" x14ac:dyDescent="0.2">
      <c r="A949" t="s">
        <v>127</v>
      </c>
      <c r="B949" t="s">
        <v>865</v>
      </c>
      <c r="C949" t="s">
        <v>952</v>
      </c>
      <c r="D949" s="5">
        <v>4265.7031999999999</v>
      </c>
      <c r="E949" s="5">
        <v>4847.3900000000003</v>
      </c>
    </row>
    <row r="950" spans="1:5" x14ac:dyDescent="0.2">
      <c r="A950" t="s">
        <v>127</v>
      </c>
      <c r="B950" t="s">
        <v>865</v>
      </c>
      <c r="C950" t="s">
        <v>953</v>
      </c>
      <c r="D950" s="5">
        <v>3961.1655999999998</v>
      </c>
      <c r="E950" s="5">
        <v>6713.84</v>
      </c>
    </row>
    <row r="951" spans="1:5" x14ac:dyDescent="0.2">
      <c r="A951" t="s">
        <v>127</v>
      </c>
      <c r="B951" t="s">
        <v>865</v>
      </c>
      <c r="C951" t="s">
        <v>954</v>
      </c>
      <c r="D951" s="5">
        <v>2779.3623000000002</v>
      </c>
      <c r="E951" s="5">
        <v>2972.58</v>
      </c>
    </row>
    <row r="952" spans="1:5" x14ac:dyDescent="0.2">
      <c r="A952" t="s">
        <v>127</v>
      </c>
      <c r="B952" t="s">
        <v>865</v>
      </c>
      <c r="C952" t="s">
        <v>955</v>
      </c>
      <c r="D952" s="5">
        <v>5622.9713999999994</v>
      </c>
      <c r="E952" s="5">
        <v>9530.4599999999991</v>
      </c>
    </row>
    <row r="953" spans="1:5" x14ac:dyDescent="0.2">
      <c r="A953" t="s">
        <v>127</v>
      </c>
      <c r="B953" t="s">
        <v>865</v>
      </c>
      <c r="C953" t="s">
        <v>956</v>
      </c>
      <c r="D953" s="5">
        <v>5217.1855999999998</v>
      </c>
      <c r="E953" s="5">
        <v>5928.62</v>
      </c>
    </row>
    <row r="954" spans="1:5" x14ac:dyDescent="0.2">
      <c r="A954" t="s">
        <v>127</v>
      </c>
      <c r="B954" t="s">
        <v>865</v>
      </c>
      <c r="C954" t="s">
        <v>957</v>
      </c>
      <c r="D954" s="5">
        <v>4263.1784000000007</v>
      </c>
      <c r="E954" s="5">
        <v>6269.38</v>
      </c>
    </row>
    <row r="955" spans="1:5" x14ac:dyDescent="0.2">
      <c r="A955" t="s">
        <v>127</v>
      </c>
      <c r="B955" t="s">
        <v>865</v>
      </c>
      <c r="C955" t="s">
        <v>958</v>
      </c>
      <c r="D955" s="5">
        <v>3175.6136000000006</v>
      </c>
      <c r="E955" s="5">
        <v>4670.0200000000004</v>
      </c>
    </row>
    <row r="956" spans="1:5" x14ac:dyDescent="0.2">
      <c r="A956" t="s">
        <v>127</v>
      </c>
      <c r="B956" t="s">
        <v>865</v>
      </c>
      <c r="C956" t="s">
        <v>959</v>
      </c>
      <c r="D956" s="5">
        <v>1390.5881000000002</v>
      </c>
      <c r="E956" s="5">
        <v>1487.26</v>
      </c>
    </row>
    <row r="957" spans="1:5" x14ac:dyDescent="0.2">
      <c r="A957" t="s">
        <v>127</v>
      </c>
      <c r="B957" t="s">
        <v>865</v>
      </c>
      <c r="C957" t="s">
        <v>960</v>
      </c>
      <c r="D957" s="5">
        <v>4802.7132000000001</v>
      </c>
      <c r="E957" s="5">
        <v>8280.5400000000009</v>
      </c>
    </row>
    <row r="958" spans="1:5" x14ac:dyDescent="0.2">
      <c r="A958" t="s">
        <v>144</v>
      </c>
      <c r="B958" t="s">
        <v>865</v>
      </c>
      <c r="C958" t="s">
        <v>961</v>
      </c>
      <c r="D958" s="5">
        <v>505.125</v>
      </c>
      <c r="E958" s="5">
        <v>673.5</v>
      </c>
    </row>
    <row r="959" spans="1:5" x14ac:dyDescent="0.2">
      <c r="A959" t="s">
        <v>144</v>
      </c>
      <c r="B959" t="s">
        <v>865</v>
      </c>
      <c r="C959" t="s">
        <v>962</v>
      </c>
      <c r="D959" s="5">
        <v>2650.3393999999998</v>
      </c>
      <c r="E959" s="5">
        <v>6163.58</v>
      </c>
    </row>
    <row r="960" spans="1:5" x14ac:dyDescent="0.2">
      <c r="A960" t="s">
        <v>144</v>
      </c>
      <c r="B960" t="s">
        <v>865</v>
      </c>
      <c r="C960" t="s">
        <v>963</v>
      </c>
      <c r="D960" s="5">
        <v>3202.8527999999997</v>
      </c>
      <c r="E960" s="5">
        <v>5522.16</v>
      </c>
    </row>
    <row r="961" spans="1:5" x14ac:dyDescent="0.2">
      <c r="A961" t="s">
        <v>144</v>
      </c>
      <c r="B961" t="s">
        <v>865</v>
      </c>
      <c r="C961" t="s">
        <v>964</v>
      </c>
      <c r="D961" s="5">
        <v>2116.3997999999997</v>
      </c>
      <c r="E961" s="5">
        <v>4921.8599999999997</v>
      </c>
    </row>
    <row r="962" spans="1:5" x14ac:dyDescent="0.2">
      <c r="A962" t="s">
        <v>144</v>
      </c>
      <c r="B962" t="s">
        <v>865</v>
      </c>
      <c r="C962" t="s">
        <v>39</v>
      </c>
      <c r="D962" s="5">
        <v>3653.6353000000004</v>
      </c>
      <c r="E962" s="5">
        <v>9874.69</v>
      </c>
    </row>
    <row r="963" spans="1:5" x14ac:dyDescent="0.2">
      <c r="A963" t="s">
        <v>144</v>
      </c>
      <c r="B963" t="s">
        <v>865</v>
      </c>
      <c r="C963" t="s">
        <v>965</v>
      </c>
      <c r="D963" s="5">
        <v>3627.81</v>
      </c>
      <c r="E963" s="5">
        <v>8061.8</v>
      </c>
    </row>
    <row r="964" spans="1:5" x14ac:dyDescent="0.2">
      <c r="A964" t="s">
        <v>144</v>
      </c>
      <c r="B964" t="s">
        <v>865</v>
      </c>
      <c r="C964" t="s">
        <v>966</v>
      </c>
      <c r="D964" s="5">
        <v>5525.3873999999996</v>
      </c>
      <c r="E964" s="5">
        <v>9526.5300000000007</v>
      </c>
    </row>
    <row r="965" spans="1:5" x14ac:dyDescent="0.2">
      <c r="A965" t="s">
        <v>144</v>
      </c>
      <c r="B965" t="s">
        <v>865</v>
      </c>
      <c r="C965" t="s">
        <v>967</v>
      </c>
      <c r="D965" s="5">
        <v>2798.0359999999996</v>
      </c>
      <c r="E965" s="5">
        <v>4824.2</v>
      </c>
    </row>
    <row r="966" spans="1:5" x14ac:dyDescent="0.2">
      <c r="A966" t="s">
        <v>144</v>
      </c>
      <c r="B966" t="s">
        <v>865</v>
      </c>
      <c r="C966" t="s">
        <v>968</v>
      </c>
      <c r="D966" s="5">
        <v>1864.6688000000001</v>
      </c>
      <c r="E966" s="5">
        <v>2742.16</v>
      </c>
    </row>
    <row r="967" spans="1:5" x14ac:dyDescent="0.2">
      <c r="A967" t="s">
        <v>144</v>
      </c>
      <c r="B967" t="s">
        <v>865</v>
      </c>
      <c r="C967" t="s">
        <v>950</v>
      </c>
      <c r="D967" s="5">
        <v>839.18700000000001</v>
      </c>
      <c r="E967" s="5">
        <v>1864.86</v>
      </c>
    </row>
    <row r="968" spans="1:5" x14ac:dyDescent="0.2">
      <c r="A968" t="s">
        <v>144</v>
      </c>
      <c r="B968" t="s">
        <v>865</v>
      </c>
      <c r="C968" t="s">
        <v>969</v>
      </c>
      <c r="D968" s="5">
        <v>1712.9651999999999</v>
      </c>
      <c r="E968" s="5">
        <v>3983.64</v>
      </c>
    </row>
    <row r="969" spans="1:5" x14ac:dyDescent="0.2">
      <c r="A969" t="s">
        <v>144</v>
      </c>
      <c r="B969" t="s">
        <v>865</v>
      </c>
      <c r="C969" t="s">
        <v>970</v>
      </c>
      <c r="D969" s="5">
        <v>1679.8924999999999</v>
      </c>
      <c r="E969" s="5">
        <v>4540.25</v>
      </c>
    </row>
    <row r="970" spans="1:5" x14ac:dyDescent="0.2">
      <c r="A970" t="s">
        <v>144</v>
      </c>
      <c r="B970" t="s">
        <v>865</v>
      </c>
      <c r="C970" t="s">
        <v>971</v>
      </c>
      <c r="D970" s="5">
        <v>962.9235000000001</v>
      </c>
      <c r="E970" s="5">
        <v>1750.77</v>
      </c>
    </row>
    <row r="971" spans="1:5" x14ac:dyDescent="0.2">
      <c r="A971" t="s">
        <v>144</v>
      </c>
      <c r="B971" t="s">
        <v>865</v>
      </c>
      <c r="C971" t="s">
        <v>972</v>
      </c>
      <c r="D971" s="5">
        <v>3967.77</v>
      </c>
      <c r="E971" s="5">
        <v>5290.36</v>
      </c>
    </row>
    <row r="972" spans="1:5" x14ac:dyDescent="0.2">
      <c r="A972" t="s">
        <v>144</v>
      </c>
      <c r="B972" t="s">
        <v>865</v>
      </c>
      <c r="C972" t="s">
        <v>973</v>
      </c>
      <c r="D972" s="5">
        <v>2827.5159999999996</v>
      </c>
      <c r="E972" s="5">
        <v>4792.3999999999996</v>
      </c>
    </row>
    <row r="973" spans="1:5" x14ac:dyDescent="0.2">
      <c r="A973" t="s">
        <v>144</v>
      </c>
      <c r="B973" t="s">
        <v>865</v>
      </c>
      <c r="C973" t="s">
        <v>974</v>
      </c>
      <c r="D973" s="5">
        <v>4551.2830000000004</v>
      </c>
      <c r="E973" s="5">
        <v>8275.06</v>
      </c>
    </row>
    <row r="974" spans="1:5" x14ac:dyDescent="0.2">
      <c r="A974" t="s">
        <v>144</v>
      </c>
      <c r="B974" t="s">
        <v>865</v>
      </c>
      <c r="C974" t="s">
        <v>975</v>
      </c>
      <c r="D974" s="5">
        <v>2989.3365000000003</v>
      </c>
      <c r="E974" s="5">
        <v>6642.97</v>
      </c>
    </row>
    <row r="975" spans="1:5" x14ac:dyDescent="0.2">
      <c r="A975" t="s">
        <v>144</v>
      </c>
      <c r="B975" t="s">
        <v>865</v>
      </c>
      <c r="C975" t="s">
        <v>976</v>
      </c>
      <c r="D975" s="5">
        <v>2181.6050999999998</v>
      </c>
      <c r="E975" s="5">
        <v>5896.23</v>
      </c>
    </row>
    <row r="976" spans="1:5" x14ac:dyDescent="0.2">
      <c r="A976" t="s">
        <v>144</v>
      </c>
      <c r="B976" t="s">
        <v>865</v>
      </c>
      <c r="C976" t="s">
        <v>977</v>
      </c>
      <c r="D976" s="5">
        <v>2898.5697999999998</v>
      </c>
      <c r="E976" s="5">
        <v>6740.86</v>
      </c>
    </row>
    <row r="977" spans="1:5" x14ac:dyDescent="0.2">
      <c r="A977" t="s">
        <v>162</v>
      </c>
      <c r="B977" t="s">
        <v>865</v>
      </c>
      <c r="C977" t="s">
        <v>978</v>
      </c>
      <c r="D977" s="5">
        <v>829.32959999999991</v>
      </c>
      <c r="E977" s="5">
        <v>942.42</v>
      </c>
    </row>
    <row r="978" spans="1:5" x14ac:dyDescent="0.2">
      <c r="A978" t="s">
        <v>162</v>
      </c>
      <c r="B978" t="s">
        <v>865</v>
      </c>
      <c r="C978" t="s">
        <v>979</v>
      </c>
      <c r="D978" s="5">
        <v>7340.2923000000001</v>
      </c>
      <c r="E978" s="5">
        <v>7850.58</v>
      </c>
    </row>
    <row r="979" spans="1:5" x14ac:dyDescent="0.2">
      <c r="A979" t="s">
        <v>162</v>
      </c>
      <c r="B979" t="s">
        <v>865</v>
      </c>
      <c r="C979" t="s">
        <v>980</v>
      </c>
      <c r="D979" s="5">
        <v>3079.0034999999998</v>
      </c>
      <c r="E979" s="5">
        <v>6842.23</v>
      </c>
    </row>
    <row r="980" spans="1:5" x14ac:dyDescent="0.2">
      <c r="A980" t="s">
        <v>162</v>
      </c>
      <c r="B980" t="s">
        <v>865</v>
      </c>
      <c r="C980" t="s">
        <v>981</v>
      </c>
      <c r="D980" s="5">
        <v>2019.5640999999998</v>
      </c>
      <c r="E980" s="5">
        <v>3422.99</v>
      </c>
    </row>
    <row r="981" spans="1:5" x14ac:dyDescent="0.2">
      <c r="A981" t="s">
        <v>162</v>
      </c>
      <c r="B981" t="s">
        <v>865</v>
      </c>
      <c r="C981" t="s">
        <v>982</v>
      </c>
      <c r="D981" s="5">
        <v>2308.6609999999996</v>
      </c>
      <c r="E981" s="5">
        <v>3980.45</v>
      </c>
    </row>
    <row r="982" spans="1:5" x14ac:dyDescent="0.2">
      <c r="A982" t="s">
        <v>162</v>
      </c>
      <c r="B982" t="s">
        <v>865</v>
      </c>
      <c r="C982" t="s">
        <v>235</v>
      </c>
      <c r="D982" s="5">
        <v>7772.2342499999995</v>
      </c>
      <c r="E982" s="5">
        <v>8312.5499999999993</v>
      </c>
    </row>
    <row r="983" spans="1:5" x14ac:dyDescent="0.2">
      <c r="A983" t="s">
        <v>162</v>
      </c>
      <c r="B983" t="s">
        <v>865</v>
      </c>
      <c r="C983" t="s">
        <v>983</v>
      </c>
      <c r="D983" s="5">
        <v>1496.0616</v>
      </c>
      <c r="E983" s="5">
        <v>1700.07</v>
      </c>
    </row>
    <row r="984" spans="1:5" x14ac:dyDescent="0.2">
      <c r="A984" t="s">
        <v>162</v>
      </c>
      <c r="B984" t="s">
        <v>865</v>
      </c>
      <c r="C984" t="s">
        <v>984</v>
      </c>
      <c r="D984" s="5">
        <v>2249.06</v>
      </c>
      <c r="E984" s="5">
        <v>2555.75</v>
      </c>
    </row>
    <row r="985" spans="1:5" x14ac:dyDescent="0.2">
      <c r="A985" t="s">
        <v>162</v>
      </c>
      <c r="B985" t="s">
        <v>865</v>
      </c>
      <c r="C985" t="s">
        <v>985</v>
      </c>
      <c r="D985" s="5">
        <v>4442.5744000000004</v>
      </c>
      <c r="E985" s="5">
        <v>5048.38</v>
      </c>
    </row>
    <row r="986" spans="1:5" x14ac:dyDescent="0.2">
      <c r="A986" t="s">
        <v>162</v>
      </c>
      <c r="B986" t="s">
        <v>865</v>
      </c>
      <c r="C986" t="s">
        <v>986</v>
      </c>
      <c r="D986" s="5">
        <v>3864.6443999999997</v>
      </c>
      <c r="E986" s="5">
        <v>6663.18</v>
      </c>
    </row>
    <row r="987" spans="1:5" x14ac:dyDescent="0.2">
      <c r="A987" t="s">
        <v>162</v>
      </c>
      <c r="B987" t="s">
        <v>865</v>
      </c>
      <c r="C987" t="s">
        <v>987</v>
      </c>
      <c r="D987" s="5">
        <v>2393.1864</v>
      </c>
      <c r="E987" s="5">
        <v>2719.53</v>
      </c>
    </row>
    <row r="988" spans="1:5" x14ac:dyDescent="0.2">
      <c r="A988" t="s">
        <v>162</v>
      </c>
      <c r="B988" t="s">
        <v>865</v>
      </c>
      <c r="C988" t="s">
        <v>988</v>
      </c>
      <c r="D988" s="5">
        <v>5542.5438000000004</v>
      </c>
      <c r="E988" s="5">
        <v>9556.11</v>
      </c>
    </row>
    <row r="989" spans="1:5" x14ac:dyDescent="0.2">
      <c r="A989" t="s">
        <v>162</v>
      </c>
      <c r="B989" t="s">
        <v>865</v>
      </c>
      <c r="C989" t="s">
        <v>989</v>
      </c>
      <c r="D989" s="5">
        <v>5338.44</v>
      </c>
      <c r="E989" s="5">
        <v>7117.92</v>
      </c>
    </row>
    <row r="990" spans="1:5" x14ac:dyDescent="0.2">
      <c r="A990" t="s">
        <v>162</v>
      </c>
      <c r="B990" t="s">
        <v>865</v>
      </c>
      <c r="C990" t="s">
        <v>990</v>
      </c>
      <c r="D990" s="5">
        <v>1802.8735999999999</v>
      </c>
      <c r="E990" s="5">
        <v>2048.7199999999998</v>
      </c>
    </row>
    <row r="991" spans="1:5" x14ac:dyDescent="0.2">
      <c r="A991" t="s">
        <v>162</v>
      </c>
      <c r="B991" t="s">
        <v>865</v>
      </c>
      <c r="C991" t="s">
        <v>991</v>
      </c>
      <c r="D991" s="5">
        <v>1118.2211</v>
      </c>
      <c r="E991" s="5">
        <v>1895.29</v>
      </c>
    </row>
    <row r="992" spans="1:5" x14ac:dyDescent="0.2">
      <c r="A992" t="s">
        <v>162</v>
      </c>
      <c r="B992" t="s">
        <v>865</v>
      </c>
      <c r="C992" t="s">
        <v>992</v>
      </c>
      <c r="D992" s="5">
        <v>5079.6130000000003</v>
      </c>
      <c r="E992" s="5">
        <v>9235.66</v>
      </c>
    </row>
    <row r="993" spans="1:5" x14ac:dyDescent="0.2">
      <c r="A993" t="s">
        <v>162</v>
      </c>
      <c r="B993" t="s">
        <v>865</v>
      </c>
      <c r="C993" t="s">
        <v>993</v>
      </c>
      <c r="D993" s="5">
        <v>2095.9028000000003</v>
      </c>
      <c r="E993" s="5">
        <v>3082.21</v>
      </c>
    </row>
    <row r="994" spans="1:5" x14ac:dyDescent="0.2">
      <c r="A994" t="s">
        <v>18</v>
      </c>
      <c r="B994" t="s">
        <v>994</v>
      </c>
      <c r="C994" t="s">
        <v>890</v>
      </c>
      <c r="D994" s="5">
        <v>7884.2659500000009</v>
      </c>
      <c r="E994" s="5">
        <v>8432.3700000000008</v>
      </c>
    </row>
    <row r="995" spans="1:5" x14ac:dyDescent="0.2">
      <c r="A995" t="s">
        <v>18</v>
      </c>
      <c r="B995" t="s">
        <v>994</v>
      </c>
      <c r="C995" t="s">
        <v>995</v>
      </c>
      <c r="D995" s="5">
        <v>4920.1225999999997</v>
      </c>
      <c r="E995" s="5">
        <v>8482.9699999999993</v>
      </c>
    </row>
    <row r="996" spans="1:5" x14ac:dyDescent="0.2">
      <c r="A996" t="s">
        <v>18</v>
      </c>
      <c r="B996" t="s">
        <v>994</v>
      </c>
      <c r="C996" t="s">
        <v>996</v>
      </c>
      <c r="D996" s="5">
        <v>3236.7341000000001</v>
      </c>
      <c r="E996" s="5">
        <v>8747.93</v>
      </c>
    </row>
    <row r="997" spans="1:5" x14ac:dyDescent="0.2">
      <c r="A997" t="s">
        <v>18</v>
      </c>
      <c r="B997" t="s">
        <v>994</v>
      </c>
      <c r="C997" t="s">
        <v>997</v>
      </c>
      <c r="D997" s="5">
        <v>3276.3989500000002</v>
      </c>
      <c r="E997" s="5">
        <v>3504.17</v>
      </c>
    </row>
    <row r="998" spans="1:5" x14ac:dyDescent="0.2">
      <c r="A998" t="s">
        <v>18</v>
      </c>
      <c r="B998" t="s">
        <v>994</v>
      </c>
      <c r="C998" t="s">
        <v>998</v>
      </c>
      <c r="D998" s="5">
        <v>3619.6655999999998</v>
      </c>
      <c r="E998" s="5">
        <v>9782.8799999999992</v>
      </c>
    </row>
    <row r="999" spans="1:5" x14ac:dyDescent="0.2">
      <c r="A999" t="s">
        <v>18</v>
      </c>
      <c r="B999" t="s">
        <v>994</v>
      </c>
      <c r="C999" t="s">
        <v>999</v>
      </c>
      <c r="D999" s="5">
        <v>4676.4413999999997</v>
      </c>
      <c r="E999" s="5">
        <v>8062.83</v>
      </c>
    </row>
    <row r="1000" spans="1:5" x14ac:dyDescent="0.2">
      <c r="A1000" t="s">
        <v>18</v>
      </c>
      <c r="B1000" t="s">
        <v>994</v>
      </c>
      <c r="C1000" t="s">
        <v>1000</v>
      </c>
      <c r="D1000" s="5">
        <v>5773.2</v>
      </c>
      <c r="E1000" s="5">
        <v>8490</v>
      </c>
    </row>
    <row r="1001" spans="1:5" x14ac:dyDescent="0.2">
      <c r="A1001" t="s">
        <v>18</v>
      </c>
      <c r="B1001" t="s">
        <v>994</v>
      </c>
      <c r="C1001" t="s">
        <v>1001</v>
      </c>
      <c r="D1001" s="5">
        <v>986.93099999999993</v>
      </c>
      <c r="E1001" s="5">
        <v>2193.1799999999998</v>
      </c>
    </row>
    <row r="1002" spans="1:5" x14ac:dyDescent="0.2">
      <c r="A1002" t="s">
        <v>18</v>
      </c>
      <c r="B1002" t="s">
        <v>994</v>
      </c>
      <c r="C1002" t="s">
        <v>1002</v>
      </c>
      <c r="D1002" s="5">
        <v>2687.9694</v>
      </c>
      <c r="E1002" s="5">
        <v>4634.43</v>
      </c>
    </row>
    <row r="1003" spans="1:5" x14ac:dyDescent="0.2">
      <c r="A1003" t="s">
        <v>18</v>
      </c>
      <c r="B1003" t="s">
        <v>994</v>
      </c>
      <c r="C1003" t="s">
        <v>1003</v>
      </c>
      <c r="D1003" s="5">
        <v>605.97350000000006</v>
      </c>
      <c r="E1003" s="5">
        <v>1101.77</v>
      </c>
    </row>
    <row r="1004" spans="1:5" x14ac:dyDescent="0.2">
      <c r="A1004" t="s">
        <v>18</v>
      </c>
      <c r="B1004" t="s">
        <v>994</v>
      </c>
      <c r="C1004" t="s">
        <v>1004</v>
      </c>
      <c r="D1004" s="5">
        <v>1819.989</v>
      </c>
      <c r="E1004" s="5">
        <v>4044.42</v>
      </c>
    </row>
    <row r="1005" spans="1:5" x14ac:dyDescent="0.2">
      <c r="A1005" t="s">
        <v>18</v>
      </c>
      <c r="B1005" t="s">
        <v>994</v>
      </c>
      <c r="C1005" t="s">
        <v>1005</v>
      </c>
      <c r="D1005" s="5">
        <v>375.84969999999998</v>
      </c>
      <c r="E1005" s="5">
        <v>1015.81</v>
      </c>
    </row>
    <row r="1006" spans="1:5" x14ac:dyDescent="0.2">
      <c r="A1006" t="s">
        <v>18</v>
      </c>
      <c r="B1006" t="s">
        <v>994</v>
      </c>
      <c r="C1006" t="s">
        <v>1006</v>
      </c>
      <c r="D1006" s="5">
        <v>8115.0520000000015</v>
      </c>
      <c r="E1006" s="5">
        <v>8679.2000000000007</v>
      </c>
    </row>
    <row r="1007" spans="1:5" x14ac:dyDescent="0.2">
      <c r="A1007" t="s">
        <v>18</v>
      </c>
      <c r="B1007" t="s">
        <v>994</v>
      </c>
      <c r="C1007" t="s">
        <v>1007</v>
      </c>
      <c r="D1007" s="5">
        <v>296.5985</v>
      </c>
      <c r="E1007" s="5">
        <v>539.27</v>
      </c>
    </row>
    <row r="1008" spans="1:5" x14ac:dyDescent="0.2">
      <c r="A1008" t="s">
        <v>18</v>
      </c>
      <c r="B1008" t="s">
        <v>994</v>
      </c>
      <c r="C1008" t="s">
        <v>1008</v>
      </c>
      <c r="D1008" s="5">
        <v>5670.6552000000001</v>
      </c>
      <c r="E1008" s="5">
        <v>9611.2800000000007</v>
      </c>
    </row>
    <row r="1009" spans="1:5" x14ac:dyDescent="0.2">
      <c r="A1009" t="s">
        <v>18</v>
      </c>
      <c r="B1009" t="s">
        <v>994</v>
      </c>
      <c r="C1009" t="s">
        <v>1009</v>
      </c>
      <c r="D1009" s="5">
        <v>927.62330000000009</v>
      </c>
      <c r="E1009" s="5">
        <v>2507.09</v>
      </c>
    </row>
    <row r="1010" spans="1:5" x14ac:dyDescent="0.2">
      <c r="A1010" t="s">
        <v>18</v>
      </c>
      <c r="B1010" t="s">
        <v>994</v>
      </c>
      <c r="C1010" t="s">
        <v>1010</v>
      </c>
      <c r="D1010" s="5">
        <v>2306.7687000000001</v>
      </c>
      <c r="E1010" s="5">
        <v>6234.51</v>
      </c>
    </row>
    <row r="1011" spans="1:5" x14ac:dyDescent="0.2">
      <c r="A1011" t="s">
        <v>41</v>
      </c>
      <c r="B1011" t="s">
        <v>994</v>
      </c>
      <c r="C1011" t="s">
        <v>1011</v>
      </c>
      <c r="D1011" s="5">
        <v>2476.3958000000002</v>
      </c>
      <c r="E1011" s="5">
        <v>5759.06</v>
      </c>
    </row>
    <row r="1012" spans="1:5" x14ac:dyDescent="0.2">
      <c r="A1012" t="s">
        <v>41</v>
      </c>
      <c r="B1012" t="s">
        <v>994</v>
      </c>
      <c r="C1012" t="s">
        <v>1012</v>
      </c>
      <c r="D1012" s="5">
        <v>5416.9879499999997</v>
      </c>
      <c r="E1012" s="5">
        <v>5793.57</v>
      </c>
    </row>
    <row r="1013" spans="1:5" x14ac:dyDescent="0.2">
      <c r="A1013" t="s">
        <v>41</v>
      </c>
      <c r="B1013" t="s">
        <v>994</v>
      </c>
      <c r="C1013" t="s">
        <v>1013</v>
      </c>
      <c r="D1013" s="5">
        <v>796.02600000000007</v>
      </c>
      <c r="E1013" s="5">
        <v>1447.32</v>
      </c>
    </row>
    <row r="1014" spans="1:5" x14ac:dyDescent="0.2">
      <c r="A1014" t="s">
        <v>41</v>
      </c>
      <c r="B1014" t="s">
        <v>994</v>
      </c>
      <c r="C1014" t="s">
        <v>1014</v>
      </c>
      <c r="D1014" s="5">
        <v>83.82</v>
      </c>
      <c r="E1014" s="5">
        <v>95.25</v>
      </c>
    </row>
    <row r="1015" spans="1:5" x14ac:dyDescent="0.2">
      <c r="A1015" t="s">
        <v>41</v>
      </c>
      <c r="B1015" t="s">
        <v>994</v>
      </c>
      <c r="C1015" t="s">
        <v>1015</v>
      </c>
      <c r="D1015" s="5">
        <v>2812.1368000000002</v>
      </c>
      <c r="E1015" s="5">
        <v>3195.61</v>
      </c>
    </row>
    <row r="1016" spans="1:5" x14ac:dyDescent="0.2">
      <c r="A1016" t="s">
        <v>41</v>
      </c>
      <c r="B1016" t="s">
        <v>994</v>
      </c>
      <c r="C1016" t="s">
        <v>1016</v>
      </c>
      <c r="D1016" s="5">
        <v>1438.4744000000001</v>
      </c>
      <c r="E1016" s="5">
        <v>1634.63</v>
      </c>
    </row>
    <row r="1017" spans="1:5" x14ac:dyDescent="0.2">
      <c r="A1017" t="s">
        <v>41</v>
      </c>
      <c r="B1017" t="s">
        <v>994</v>
      </c>
      <c r="C1017" t="s">
        <v>1017</v>
      </c>
      <c r="D1017" s="5">
        <v>5300.6646000000001</v>
      </c>
      <c r="E1017" s="5">
        <v>5669.16</v>
      </c>
    </row>
    <row r="1018" spans="1:5" x14ac:dyDescent="0.2">
      <c r="A1018" t="s">
        <v>41</v>
      </c>
      <c r="B1018" t="s">
        <v>994</v>
      </c>
      <c r="C1018" t="s">
        <v>1018</v>
      </c>
      <c r="D1018" s="5">
        <v>5256.5046999999995</v>
      </c>
      <c r="E1018" s="5">
        <v>8909.33</v>
      </c>
    </row>
    <row r="1019" spans="1:5" x14ac:dyDescent="0.2">
      <c r="A1019" t="s">
        <v>41</v>
      </c>
      <c r="B1019" t="s">
        <v>994</v>
      </c>
      <c r="C1019" t="s">
        <v>1019</v>
      </c>
      <c r="D1019" s="5">
        <v>1201.1828</v>
      </c>
      <c r="E1019" s="5">
        <v>3246.44</v>
      </c>
    </row>
    <row r="1020" spans="1:5" x14ac:dyDescent="0.2">
      <c r="A1020" t="s">
        <v>41</v>
      </c>
      <c r="B1020" t="s">
        <v>994</v>
      </c>
      <c r="C1020" t="s">
        <v>1020</v>
      </c>
      <c r="D1020" s="5">
        <v>285.07710000000003</v>
      </c>
      <c r="E1020" s="5">
        <v>662.97</v>
      </c>
    </row>
    <row r="1021" spans="1:5" x14ac:dyDescent="0.2">
      <c r="A1021" t="s">
        <v>41</v>
      </c>
      <c r="B1021" t="s">
        <v>994</v>
      </c>
      <c r="C1021" t="s">
        <v>1021</v>
      </c>
      <c r="D1021" s="5">
        <v>1857.4970000000001</v>
      </c>
      <c r="E1021" s="5">
        <v>3148.3</v>
      </c>
    </row>
    <row r="1022" spans="1:5" x14ac:dyDescent="0.2">
      <c r="A1022" t="s">
        <v>41</v>
      </c>
      <c r="B1022" t="s">
        <v>994</v>
      </c>
      <c r="C1022" t="s">
        <v>1022</v>
      </c>
      <c r="D1022" s="5">
        <v>8814.5722500000011</v>
      </c>
      <c r="E1022" s="5">
        <v>9427.35</v>
      </c>
    </row>
    <row r="1023" spans="1:5" x14ac:dyDescent="0.2">
      <c r="A1023" t="s">
        <v>41</v>
      </c>
      <c r="B1023" t="s">
        <v>994</v>
      </c>
      <c r="C1023" t="s">
        <v>713</v>
      </c>
      <c r="D1023" s="5">
        <v>1259.0744</v>
      </c>
      <c r="E1023" s="5">
        <v>2928.08</v>
      </c>
    </row>
    <row r="1024" spans="1:5" x14ac:dyDescent="0.2">
      <c r="A1024" t="s">
        <v>41</v>
      </c>
      <c r="B1024" t="s">
        <v>994</v>
      </c>
      <c r="C1024" t="s">
        <v>1023</v>
      </c>
      <c r="D1024" s="5">
        <v>7061.4285500000005</v>
      </c>
      <c r="E1024" s="5">
        <v>7552.33</v>
      </c>
    </row>
    <row r="1025" spans="1:5" x14ac:dyDescent="0.2">
      <c r="A1025" t="s">
        <v>41</v>
      </c>
      <c r="B1025" t="s">
        <v>994</v>
      </c>
      <c r="C1025" t="s">
        <v>1024</v>
      </c>
      <c r="D1025" s="5">
        <v>6379.4115000000002</v>
      </c>
      <c r="E1025" s="5">
        <v>6822.9</v>
      </c>
    </row>
    <row r="1026" spans="1:5" x14ac:dyDescent="0.2">
      <c r="A1026" t="s">
        <v>67</v>
      </c>
      <c r="B1026" t="s">
        <v>994</v>
      </c>
      <c r="C1026" t="s">
        <v>1025</v>
      </c>
      <c r="D1026" s="5">
        <v>4484.9023999999999</v>
      </c>
      <c r="E1026" s="5">
        <v>5096.4799999999996</v>
      </c>
    </row>
    <row r="1027" spans="1:5" x14ac:dyDescent="0.2">
      <c r="A1027" t="s">
        <v>67</v>
      </c>
      <c r="B1027" t="s">
        <v>994</v>
      </c>
      <c r="C1027" t="s">
        <v>1026</v>
      </c>
      <c r="D1027" s="5">
        <v>5375.1455999999998</v>
      </c>
      <c r="E1027" s="5">
        <v>6108.12</v>
      </c>
    </row>
    <row r="1028" spans="1:5" x14ac:dyDescent="0.2">
      <c r="A1028" t="s">
        <v>67</v>
      </c>
      <c r="B1028" t="s">
        <v>994</v>
      </c>
      <c r="C1028" t="s">
        <v>1027</v>
      </c>
      <c r="D1028" s="5">
        <v>6348.0889999999999</v>
      </c>
      <c r="E1028" s="5">
        <v>6789.4</v>
      </c>
    </row>
    <row r="1029" spans="1:5" x14ac:dyDescent="0.2">
      <c r="A1029" t="s">
        <v>67</v>
      </c>
      <c r="B1029" t="s">
        <v>994</v>
      </c>
      <c r="C1029" t="s">
        <v>1028</v>
      </c>
      <c r="D1029" s="5">
        <v>399.95249999999999</v>
      </c>
      <c r="E1029" s="5">
        <v>533.27</v>
      </c>
    </row>
    <row r="1030" spans="1:5" x14ac:dyDescent="0.2">
      <c r="A1030" t="s">
        <v>67</v>
      </c>
      <c r="B1030" t="s">
        <v>994</v>
      </c>
      <c r="C1030" t="s">
        <v>1029</v>
      </c>
      <c r="D1030" s="5">
        <v>6394.5092000000004</v>
      </c>
      <c r="E1030" s="5">
        <v>9403.69</v>
      </c>
    </row>
    <row r="1031" spans="1:5" x14ac:dyDescent="0.2">
      <c r="A1031" t="s">
        <v>67</v>
      </c>
      <c r="B1031" t="s">
        <v>994</v>
      </c>
      <c r="C1031" t="s">
        <v>1030</v>
      </c>
      <c r="D1031" s="5">
        <v>466.64890000000003</v>
      </c>
      <c r="E1031" s="5">
        <v>1085.23</v>
      </c>
    </row>
    <row r="1032" spans="1:5" x14ac:dyDescent="0.2">
      <c r="A1032" t="s">
        <v>67</v>
      </c>
      <c r="B1032" t="s">
        <v>994</v>
      </c>
      <c r="C1032" t="s">
        <v>1031</v>
      </c>
      <c r="D1032" s="5">
        <v>3468.3440000000001</v>
      </c>
      <c r="E1032" s="5">
        <v>6306.08</v>
      </c>
    </row>
    <row r="1033" spans="1:5" x14ac:dyDescent="0.2">
      <c r="A1033" t="s">
        <v>67</v>
      </c>
      <c r="B1033" t="s">
        <v>994</v>
      </c>
      <c r="C1033" t="s">
        <v>1032</v>
      </c>
      <c r="D1033" s="5">
        <v>3303.1997999999999</v>
      </c>
      <c r="E1033" s="5">
        <v>7681.86</v>
      </c>
    </row>
    <row r="1034" spans="1:5" x14ac:dyDescent="0.2">
      <c r="A1034" t="s">
        <v>67</v>
      </c>
      <c r="B1034" t="s">
        <v>994</v>
      </c>
      <c r="C1034" t="s">
        <v>1033</v>
      </c>
      <c r="D1034" s="5">
        <v>287.65440000000001</v>
      </c>
      <c r="E1034" s="5">
        <v>326.88</v>
      </c>
    </row>
    <row r="1035" spans="1:5" x14ac:dyDescent="0.2">
      <c r="A1035" t="s">
        <v>67</v>
      </c>
      <c r="B1035" t="s">
        <v>994</v>
      </c>
      <c r="C1035" t="s">
        <v>1034</v>
      </c>
      <c r="D1035" s="5">
        <v>1869.8098</v>
      </c>
      <c r="E1035" s="5">
        <v>5053.54</v>
      </c>
    </row>
    <row r="1036" spans="1:5" x14ac:dyDescent="0.2">
      <c r="A1036" t="s">
        <v>67</v>
      </c>
      <c r="B1036" t="s">
        <v>994</v>
      </c>
      <c r="C1036" t="s">
        <v>1035</v>
      </c>
      <c r="D1036" s="5">
        <v>2212.8230000000003</v>
      </c>
      <c r="E1036" s="5">
        <v>5146.1000000000004</v>
      </c>
    </row>
    <row r="1037" spans="1:5" x14ac:dyDescent="0.2">
      <c r="A1037" t="s">
        <v>67</v>
      </c>
      <c r="B1037" t="s">
        <v>994</v>
      </c>
      <c r="C1037" t="s">
        <v>1036</v>
      </c>
      <c r="D1037" s="5">
        <v>1210.3425</v>
      </c>
      <c r="E1037" s="5">
        <v>1613.79</v>
      </c>
    </row>
    <row r="1038" spans="1:5" x14ac:dyDescent="0.2">
      <c r="A1038" t="s">
        <v>67</v>
      </c>
      <c r="B1038" t="s">
        <v>994</v>
      </c>
      <c r="C1038" t="s">
        <v>1037</v>
      </c>
      <c r="D1038" s="5">
        <v>1886.9037999999998</v>
      </c>
      <c r="E1038" s="5">
        <v>5099.74</v>
      </c>
    </row>
    <row r="1039" spans="1:5" x14ac:dyDescent="0.2">
      <c r="A1039" t="s">
        <v>67</v>
      </c>
      <c r="B1039" t="s">
        <v>994</v>
      </c>
      <c r="C1039" t="s">
        <v>1038</v>
      </c>
      <c r="D1039" s="5">
        <v>5261.6081999999997</v>
      </c>
      <c r="E1039" s="5">
        <v>8917.98</v>
      </c>
    </row>
    <row r="1040" spans="1:5" x14ac:dyDescent="0.2">
      <c r="A1040" t="s">
        <v>67</v>
      </c>
      <c r="B1040" t="s">
        <v>994</v>
      </c>
      <c r="C1040" t="s">
        <v>869</v>
      </c>
      <c r="D1040" s="5">
        <v>331.26139999999998</v>
      </c>
      <c r="E1040" s="5">
        <v>561.46</v>
      </c>
    </row>
    <row r="1041" spans="1:5" x14ac:dyDescent="0.2">
      <c r="A1041" t="s">
        <v>67</v>
      </c>
      <c r="B1041" t="s">
        <v>994</v>
      </c>
      <c r="C1041" t="s">
        <v>1039</v>
      </c>
      <c r="D1041" s="5">
        <v>2950.4429</v>
      </c>
      <c r="E1041" s="5">
        <v>7974.17</v>
      </c>
    </row>
    <row r="1042" spans="1:5" x14ac:dyDescent="0.2">
      <c r="A1042" t="s">
        <v>67</v>
      </c>
      <c r="B1042" t="s">
        <v>994</v>
      </c>
      <c r="C1042" t="s">
        <v>1040</v>
      </c>
      <c r="D1042" s="5">
        <v>1776.6</v>
      </c>
      <c r="E1042" s="5">
        <v>2368.8000000000002</v>
      </c>
    </row>
    <row r="1043" spans="1:5" x14ac:dyDescent="0.2">
      <c r="A1043" t="s">
        <v>67</v>
      </c>
      <c r="B1043" t="s">
        <v>994</v>
      </c>
      <c r="C1043" t="s">
        <v>1037</v>
      </c>
      <c r="D1043" s="5">
        <v>18.072799999999997</v>
      </c>
      <c r="E1043" s="5">
        <v>31.16</v>
      </c>
    </row>
    <row r="1044" spans="1:5" x14ac:dyDescent="0.2">
      <c r="A1044" t="s">
        <v>67</v>
      </c>
      <c r="B1044" t="s">
        <v>994</v>
      </c>
      <c r="C1044" t="s">
        <v>704</v>
      </c>
      <c r="D1044" s="5">
        <v>5848.9125000000004</v>
      </c>
      <c r="E1044" s="5">
        <v>7798.55</v>
      </c>
    </row>
    <row r="1045" spans="1:5" x14ac:dyDescent="0.2">
      <c r="A1045" t="s">
        <v>91</v>
      </c>
      <c r="B1045" t="s">
        <v>994</v>
      </c>
      <c r="C1045" t="s">
        <v>1041</v>
      </c>
      <c r="D1045" s="5">
        <v>297.93509999999998</v>
      </c>
      <c r="E1045" s="5">
        <v>805.23</v>
      </c>
    </row>
    <row r="1046" spans="1:5" x14ac:dyDescent="0.2">
      <c r="A1046" t="s">
        <v>91</v>
      </c>
      <c r="B1046" t="s">
        <v>994</v>
      </c>
      <c r="C1046" t="s">
        <v>1042</v>
      </c>
      <c r="D1046" s="5">
        <v>1454.9974999999999</v>
      </c>
      <c r="E1046" s="5">
        <v>2645.45</v>
      </c>
    </row>
    <row r="1047" spans="1:5" x14ac:dyDescent="0.2">
      <c r="A1047" t="s">
        <v>91</v>
      </c>
      <c r="B1047" t="s">
        <v>994</v>
      </c>
      <c r="C1047" t="s">
        <v>1043</v>
      </c>
      <c r="D1047" s="5">
        <v>112.7984</v>
      </c>
      <c r="E1047" s="5">
        <v>128.18</v>
      </c>
    </row>
    <row r="1048" spans="1:5" x14ac:dyDescent="0.2">
      <c r="A1048" t="s">
        <v>91</v>
      </c>
      <c r="B1048" t="s">
        <v>994</v>
      </c>
      <c r="C1048" t="s">
        <v>1044</v>
      </c>
      <c r="D1048" s="5">
        <v>115.3515</v>
      </c>
      <c r="E1048" s="5">
        <v>209.73</v>
      </c>
    </row>
    <row r="1049" spans="1:5" x14ac:dyDescent="0.2">
      <c r="A1049" t="s">
        <v>91</v>
      </c>
      <c r="B1049" t="s">
        <v>994</v>
      </c>
      <c r="C1049" t="s">
        <v>1045</v>
      </c>
      <c r="D1049" s="5">
        <v>2623.2334000000001</v>
      </c>
      <c r="E1049" s="5">
        <v>7089.82</v>
      </c>
    </row>
    <row r="1050" spans="1:5" x14ac:dyDescent="0.2">
      <c r="A1050" t="s">
        <v>91</v>
      </c>
      <c r="B1050" t="s">
        <v>994</v>
      </c>
      <c r="C1050" t="s">
        <v>1046</v>
      </c>
      <c r="D1050" s="5">
        <v>4398.0632000000005</v>
      </c>
      <c r="E1050" s="5">
        <v>6467.74</v>
      </c>
    </row>
    <row r="1051" spans="1:5" x14ac:dyDescent="0.2">
      <c r="A1051" t="s">
        <v>91</v>
      </c>
      <c r="B1051" t="s">
        <v>994</v>
      </c>
      <c r="C1051" t="s">
        <v>1047</v>
      </c>
      <c r="D1051" s="5">
        <v>4155.9016000000001</v>
      </c>
      <c r="E1051" s="5">
        <v>6111.62</v>
      </c>
    </row>
    <row r="1052" spans="1:5" x14ac:dyDescent="0.2">
      <c r="A1052" t="s">
        <v>91</v>
      </c>
      <c r="B1052" t="s">
        <v>994</v>
      </c>
      <c r="C1052" t="s">
        <v>1048</v>
      </c>
      <c r="D1052" s="5">
        <v>259.29750000000001</v>
      </c>
      <c r="E1052" s="5">
        <v>471.45</v>
      </c>
    </row>
    <row r="1053" spans="1:5" x14ac:dyDescent="0.2">
      <c r="A1053" t="s">
        <v>91</v>
      </c>
      <c r="B1053" t="s">
        <v>994</v>
      </c>
      <c r="C1053" t="s">
        <v>1049</v>
      </c>
      <c r="D1053" s="5">
        <v>3387.0825000000004</v>
      </c>
      <c r="E1053" s="5">
        <v>7526.85</v>
      </c>
    </row>
    <row r="1054" spans="1:5" x14ac:dyDescent="0.2">
      <c r="A1054" t="s">
        <v>91</v>
      </c>
      <c r="B1054" t="s">
        <v>994</v>
      </c>
      <c r="C1054" t="s">
        <v>1050</v>
      </c>
      <c r="D1054" s="5">
        <v>124.45950000000001</v>
      </c>
      <c r="E1054" s="5">
        <v>226.29</v>
      </c>
    </row>
    <row r="1055" spans="1:5" x14ac:dyDescent="0.2">
      <c r="A1055" t="s">
        <v>91</v>
      </c>
      <c r="B1055" t="s">
        <v>994</v>
      </c>
      <c r="C1055" t="s">
        <v>1051</v>
      </c>
      <c r="D1055" s="5">
        <v>2880.6572000000001</v>
      </c>
      <c r="E1055" s="5">
        <v>7785.56</v>
      </c>
    </row>
    <row r="1056" spans="1:5" x14ac:dyDescent="0.2">
      <c r="A1056" t="s">
        <v>91</v>
      </c>
      <c r="B1056" t="s">
        <v>994</v>
      </c>
      <c r="C1056" t="s">
        <v>1052</v>
      </c>
      <c r="D1056" s="5">
        <v>5438.6365000000005</v>
      </c>
      <c r="E1056" s="5">
        <v>9888.43</v>
      </c>
    </row>
    <row r="1057" spans="1:5" x14ac:dyDescent="0.2">
      <c r="A1057" t="s">
        <v>91</v>
      </c>
      <c r="B1057" t="s">
        <v>994</v>
      </c>
      <c r="C1057" t="s">
        <v>1053</v>
      </c>
      <c r="D1057" s="5">
        <v>582.68439999999998</v>
      </c>
      <c r="E1057" s="5">
        <v>1355.08</v>
      </c>
    </row>
    <row r="1058" spans="1:5" x14ac:dyDescent="0.2">
      <c r="A1058" t="s">
        <v>91</v>
      </c>
      <c r="B1058" t="s">
        <v>994</v>
      </c>
      <c r="C1058" t="s">
        <v>1054</v>
      </c>
      <c r="D1058" s="5">
        <v>1559.6140000000003</v>
      </c>
      <c r="E1058" s="5">
        <v>2293.5500000000002</v>
      </c>
    </row>
    <row r="1059" spans="1:5" x14ac:dyDescent="0.2">
      <c r="A1059" t="s">
        <v>91</v>
      </c>
      <c r="B1059" t="s">
        <v>994</v>
      </c>
      <c r="C1059" t="s">
        <v>1055</v>
      </c>
      <c r="D1059" s="5">
        <v>6886.3432000000003</v>
      </c>
      <c r="E1059" s="5">
        <v>7825.39</v>
      </c>
    </row>
    <row r="1060" spans="1:5" x14ac:dyDescent="0.2">
      <c r="A1060" t="s">
        <v>111</v>
      </c>
      <c r="B1060" t="s">
        <v>994</v>
      </c>
      <c r="C1060" t="s">
        <v>1056</v>
      </c>
      <c r="D1060" s="5">
        <v>3381.0748000000003</v>
      </c>
      <c r="E1060" s="5">
        <v>9138.0400000000009</v>
      </c>
    </row>
    <row r="1061" spans="1:5" x14ac:dyDescent="0.2">
      <c r="A1061" t="s">
        <v>111</v>
      </c>
      <c r="B1061" t="s">
        <v>994</v>
      </c>
      <c r="C1061" t="s">
        <v>1057</v>
      </c>
      <c r="D1061" s="5">
        <v>925.96050000000002</v>
      </c>
      <c r="E1061" s="5">
        <v>2057.69</v>
      </c>
    </row>
    <row r="1062" spans="1:5" x14ac:dyDescent="0.2">
      <c r="A1062" t="s">
        <v>111</v>
      </c>
      <c r="B1062" t="s">
        <v>994</v>
      </c>
      <c r="C1062" t="s">
        <v>1058</v>
      </c>
      <c r="D1062" s="5">
        <v>814.51800000000003</v>
      </c>
      <c r="E1062" s="5">
        <v>1810.04</v>
      </c>
    </row>
    <row r="1063" spans="1:5" x14ac:dyDescent="0.2">
      <c r="A1063" t="s">
        <v>111</v>
      </c>
      <c r="B1063" t="s">
        <v>994</v>
      </c>
      <c r="C1063" t="s">
        <v>1059</v>
      </c>
      <c r="D1063" s="5">
        <v>3605.0410000000002</v>
      </c>
      <c r="E1063" s="5">
        <v>6554.62</v>
      </c>
    </row>
    <row r="1064" spans="1:5" x14ac:dyDescent="0.2">
      <c r="A1064" t="s">
        <v>111</v>
      </c>
      <c r="B1064" t="s">
        <v>994</v>
      </c>
      <c r="C1064" t="s">
        <v>1060</v>
      </c>
      <c r="D1064" s="5">
        <v>425.44370000000004</v>
      </c>
      <c r="E1064" s="5">
        <v>455.02</v>
      </c>
    </row>
    <row r="1065" spans="1:5" x14ac:dyDescent="0.2">
      <c r="A1065" t="s">
        <v>111</v>
      </c>
      <c r="B1065" t="s">
        <v>994</v>
      </c>
      <c r="C1065" t="s">
        <v>1061</v>
      </c>
      <c r="D1065" s="5">
        <v>1476.2889</v>
      </c>
      <c r="E1065" s="5">
        <v>3989.97</v>
      </c>
    </row>
    <row r="1066" spans="1:5" x14ac:dyDescent="0.2">
      <c r="A1066" t="s">
        <v>111</v>
      </c>
      <c r="B1066" t="s">
        <v>994</v>
      </c>
      <c r="C1066" t="s">
        <v>1062</v>
      </c>
      <c r="D1066" s="5">
        <v>1812.1424999999999</v>
      </c>
      <c r="E1066" s="5">
        <v>2416.19</v>
      </c>
    </row>
    <row r="1067" spans="1:5" x14ac:dyDescent="0.2">
      <c r="A1067" t="s">
        <v>111</v>
      </c>
      <c r="B1067" t="s">
        <v>994</v>
      </c>
      <c r="C1067" t="s">
        <v>1063</v>
      </c>
      <c r="D1067" s="5">
        <v>4231.2276000000002</v>
      </c>
      <c r="E1067" s="5">
        <v>7295.22</v>
      </c>
    </row>
    <row r="1068" spans="1:5" x14ac:dyDescent="0.2">
      <c r="A1068" t="s">
        <v>111</v>
      </c>
      <c r="B1068" t="s">
        <v>994</v>
      </c>
      <c r="C1068" t="s">
        <v>649</v>
      </c>
      <c r="D1068" s="5">
        <v>1879.0781999999999</v>
      </c>
      <c r="E1068" s="5">
        <v>3239.79</v>
      </c>
    </row>
    <row r="1069" spans="1:5" x14ac:dyDescent="0.2">
      <c r="A1069" t="s">
        <v>111</v>
      </c>
      <c r="B1069" t="s">
        <v>994</v>
      </c>
      <c r="C1069" t="s">
        <v>1064</v>
      </c>
      <c r="D1069" s="5">
        <v>3171.5980999999997</v>
      </c>
      <c r="E1069" s="5">
        <v>5375.59</v>
      </c>
    </row>
    <row r="1070" spans="1:5" x14ac:dyDescent="0.2">
      <c r="A1070" t="s">
        <v>111</v>
      </c>
      <c r="B1070" t="s">
        <v>994</v>
      </c>
      <c r="C1070" t="s">
        <v>1065</v>
      </c>
      <c r="D1070" s="5">
        <v>4217.7151999999996</v>
      </c>
      <c r="E1070" s="5">
        <v>9808.64</v>
      </c>
    </row>
    <row r="1071" spans="1:5" x14ac:dyDescent="0.2">
      <c r="A1071" t="s">
        <v>111</v>
      </c>
      <c r="B1071" t="s">
        <v>994</v>
      </c>
      <c r="C1071" t="s">
        <v>1066</v>
      </c>
      <c r="D1071" s="5">
        <v>1007.748</v>
      </c>
      <c r="E1071" s="5">
        <v>2239.44</v>
      </c>
    </row>
    <row r="1072" spans="1:5" x14ac:dyDescent="0.2">
      <c r="A1072" t="s">
        <v>111</v>
      </c>
      <c r="B1072" t="s">
        <v>994</v>
      </c>
      <c r="C1072" t="s">
        <v>1067</v>
      </c>
      <c r="D1072" s="5">
        <v>2178.7928000000002</v>
      </c>
      <c r="E1072" s="5">
        <v>5066.96</v>
      </c>
    </row>
    <row r="1073" spans="1:5" x14ac:dyDescent="0.2">
      <c r="A1073" t="s">
        <v>111</v>
      </c>
      <c r="B1073" t="s">
        <v>994</v>
      </c>
      <c r="C1073" t="s">
        <v>1068</v>
      </c>
      <c r="D1073" s="5">
        <v>2395.2467999999999</v>
      </c>
      <c r="E1073" s="5">
        <v>6473.64</v>
      </c>
    </row>
    <row r="1074" spans="1:5" x14ac:dyDescent="0.2">
      <c r="A1074" t="s">
        <v>111</v>
      </c>
      <c r="B1074" t="s">
        <v>994</v>
      </c>
      <c r="C1074" t="s">
        <v>1069</v>
      </c>
      <c r="D1074" s="5">
        <v>4355.7929999999997</v>
      </c>
      <c r="E1074" s="5">
        <v>7382.7</v>
      </c>
    </row>
    <row r="1075" spans="1:5" x14ac:dyDescent="0.2">
      <c r="A1075" t="s">
        <v>111</v>
      </c>
      <c r="B1075" t="s">
        <v>994</v>
      </c>
      <c r="C1075" t="s">
        <v>1070</v>
      </c>
      <c r="D1075" s="5">
        <v>7750.4768000000004</v>
      </c>
      <c r="E1075" s="5">
        <v>8807.36</v>
      </c>
    </row>
    <row r="1076" spans="1:5" x14ac:dyDescent="0.2">
      <c r="A1076" t="s">
        <v>111</v>
      </c>
      <c r="B1076" t="s">
        <v>994</v>
      </c>
      <c r="C1076" t="s">
        <v>1071</v>
      </c>
      <c r="D1076" s="5">
        <v>4363.1797999999999</v>
      </c>
      <c r="E1076" s="5">
        <v>7395.22</v>
      </c>
    </row>
    <row r="1077" spans="1:5" x14ac:dyDescent="0.2">
      <c r="A1077" t="s">
        <v>127</v>
      </c>
      <c r="B1077" t="s">
        <v>994</v>
      </c>
      <c r="C1077" t="s">
        <v>1072</v>
      </c>
      <c r="D1077" s="5">
        <v>1014.3213999999999</v>
      </c>
      <c r="E1077" s="5">
        <v>1748.83</v>
      </c>
    </row>
    <row r="1078" spans="1:5" x14ac:dyDescent="0.2">
      <c r="A1078" t="s">
        <v>127</v>
      </c>
      <c r="B1078" t="s">
        <v>994</v>
      </c>
      <c r="C1078" t="s">
        <v>1073</v>
      </c>
      <c r="D1078" s="5">
        <v>1067.1624999999999</v>
      </c>
      <c r="E1078" s="5">
        <v>1808.75</v>
      </c>
    </row>
    <row r="1079" spans="1:5" x14ac:dyDescent="0.2">
      <c r="A1079" t="s">
        <v>127</v>
      </c>
      <c r="B1079" t="s">
        <v>994</v>
      </c>
      <c r="C1079" t="s">
        <v>1074</v>
      </c>
      <c r="D1079" s="5">
        <v>4426.8998000000001</v>
      </c>
      <c r="E1079" s="5">
        <v>7503.22</v>
      </c>
    </row>
    <row r="1080" spans="1:5" x14ac:dyDescent="0.2">
      <c r="A1080" t="s">
        <v>127</v>
      </c>
      <c r="B1080" t="s">
        <v>994</v>
      </c>
      <c r="C1080" t="s">
        <v>1075</v>
      </c>
      <c r="D1080" s="5">
        <v>3229.116</v>
      </c>
      <c r="E1080" s="5">
        <v>3453.6</v>
      </c>
    </row>
    <row r="1081" spans="1:5" x14ac:dyDescent="0.2">
      <c r="A1081" t="s">
        <v>127</v>
      </c>
      <c r="B1081" t="s">
        <v>994</v>
      </c>
      <c r="C1081" t="s">
        <v>1076</v>
      </c>
      <c r="D1081" s="5">
        <v>2947.3537500000002</v>
      </c>
      <c r="E1081" s="5">
        <v>3152.25</v>
      </c>
    </row>
    <row r="1082" spans="1:5" x14ac:dyDescent="0.2">
      <c r="A1082" t="s">
        <v>127</v>
      </c>
      <c r="B1082" t="s">
        <v>994</v>
      </c>
      <c r="C1082" t="s">
        <v>1077</v>
      </c>
      <c r="D1082" s="5">
        <v>3424.9160000000002</v>
      </c>
      <c r="E1082" s="5">
        <v>6227.12</v>
      </c>
    </row>
    <row r="1083" spans="1:5" x14ac:dyDescent="0.2">
      <c r="A1083" t="s">
        <v>127</v>
      </c>
      <c r="B1083" t="s">
        <v>994</v>
      </c>
      <c r="C1083" t="s">
        <v>1078</v>
      </c>
      <c r="D1083" s="5">
        <v>3950.3463999999999</v>
      </c>
      <c r="E1083" s="5">
        <v>4489.03</v>
      </c>
    </row>
    <row r="1084" spans="1:5" x14ac:dyDescent="0.2">
      <c r="A1084" t="s">
        <v>127</v>
      </c>
      <c r="B1084" t="s">
        <v>994</v>
      </c>
      <c r="C1084" t="s">
        <v>1079</v>
      </c>
      <c r="D1084" s="5">
        <v>3493.0533999999998</v>
      </c>
      <c r="E1084" s="5">
        <v>8123.38</v>
      </c>
    </row>
    <row r="1085" spans="1:5" x14ac:dyDescent="0.2">
      <c r="A1085" t="s">
        <v>127</v>
      </c>
      <c r="B1085" t="s">
        <v>994</v>
      </c>
      <c r="C1085" t="s">
        <v>1080</v>
      </c>
      <c r="D1085" s="5">
        <v>5147.4361999999992</v>
      </c>
      <c r="E1085" s="5">
        <v>8874.89</v>
      </c>
    </row>
    <row r="1086" spans="1:5" x14ac:dyDescent="0.2">
      <c r="A1086" t="s">
        <v>127</v>
      </c>
      <c r="B1086" t="s">
        <v>994</v>
      </c>
      <c r="C1086" t="s">
        <v>1081</v>
      </c>
      <c r="D1086" s="5">
        <v>3282.3225000000002</v>
      </c>
      <c r="E1086" s="5">
        <v>7294.05</v>
      </c>
    </row>
    <row r="1087" spans="1:5" x14ac:dyDescent="0.2">
      <c r="A1087" t="s">
        <v>127</v>
      </c>
      <c r="B1087" t="s">
        <v>994</v>
      </c>
      <c r="C1087" t="s">
        <v>1082</v>
      </c>
      <c r="D1087" s="5">
        <v>2365.7919999999999</v>
      </c>
      <c r="E1087" s="5">
        <v>2688.4</v>
      </c>
    </row>
    <row r="1088" spans="1:5" x14ac:dyDescent="0.2">
      <c r="A1088" t="s">
        <v>144</v>
      </c>
      <c r="B1088" t="s">
        <v>994</v>
      </c>
      <c r="C1088" t="s">
        <v>1083</v>
      </c>
      <c r="D1088" s="5">
        <v>3523.6395000000002</v>
      </c>
      <c r="E1088" s="5">
        <v>9523.35</v>
      </c>
    </row>
    <row r="1089" spans="1:5" x14ac:dyDescent="0.2">
      <c r="A1089" t="s">
        <v>144</v>
      </c>
      <c r="B1089" t="s">
        <v>994</v>
      </c>
      <c r="C1089" t="s">
        <v>1084</v>
      </c>
      <c r="D1089" s="5">
        <v>4911.2464500000006</v>
      </c>
      <c r="E1089" s="5">
        <v>5252.67</v>
      </c>
    </row>
    <row r="1090" spans="1:5" x14ac:dyDescent="0.2">
      <c r="A1090" t="s">
        <v>144</v>
      </c>
      <c r="B1090" t="s">
        <v>994</v>
      </c>
      <c r="C1090" t="s">
        <v>1085</v>
      </c>
      <c r="D1090" s="5">
        <v>4413.6810000000005</v>
      </c>
      <c r="E1090" s="5">
        <v>9808.18</v>
      </c>
    </row>
    <row r="1091" spans="1:5" x14ac:dyDescent="0.2">
      <c r="A1091" t="s">
        <v>144</v>
      </c>
      <c r="B1091" t="s">
        <v>994</v>
      </c>
      <c r="C1091" t="s">
        <v>1086</v>
      </c>
      <c r="D1091" s="5">
        <v>4919.2220000000007</v>
      </c>
      <c r="E1091" s="5">
        <v>8944.0400000000009</v>
      </c>
    </row>
    <row r="1092" spans="1:5" x14ac:dyDescent="0.2">
      <c r="A1092" t="s">
        <v>144</v>
      </c>
      <c r="B1092" t="s">
        <v>994</v>
      </c>
      <c r="C1092" t="s">
        <v>1087</v>
      </c>
      <c r="D1092" s="5">
        <v>2736.1545000000001</v>
      </c>
      <c r="E1092" s="5">
        <v>4637.55</v>
      </c>
    </row>
    <row r="1093" spans="1:5" x14ac:dyDescent="0.2">
      <c r="A1093" t="s">
        <v>144</v>
      </c>
      <c r="B1093" t="s">
        <v>994</v>
      </c>
      <c r="C1093" t="s">
        <v>1088</v>
      </c>
      <c r="D1093" s="5">
        <v>1276.155</v>
      </c>
      <c r="E1093" s="5">
        <v>1701.54</v>
      </c>
    </row>
    <row r="1094" spans="1:5" x14ac:dyDescent="0.2">
      <c r="A1094" t="s">
        <v>144</v>
      </c>
      <c r="B1094" t="s">
        <v>994</v>
      </c>
      <c r="C1094" t="s">
        <v>1089</v>
      </c>
      <c r="D1094" s="5">
        <v>746.29499999999996</v>
      </c>
      <c r="E1094" s="5">
        <v>1356.9</v>
      </c>
    </row>
    <row r="1095" spans="1:5" x14ac:dyDescent="0.2">
      <c r="A1095" t="s">
        <v>144</v>
      </c>
      <c r="B1095" t="s">
        <v>994</v>
      </c>
      <c r="C1095" t="s">
        <v>1090</v>
      </c>
      <c r="D1095" s="5">
        <v>4509.1616000000004</v>
      </c>
      <c r="E1095" s="5">
        <v>6631.12</v>
      </c>
    </row>
    <row r="1096" spans="1:5" x14ac:dyDescent="0.2">
      <c r="A1096" t="s">
        <v>144</v>
      </c>
      <c r="B1096" t="s">
        <v>994</v>
      </c>
      <c r="C1096" t="s">
        <v>1045</v>
      </c>
      <c r="D1096" s="5">
        <v>4044.8705000000004</v>
      </c>
      <c r="E1096" s="5">
        <v>7354.31</v>
      </c>
    </row>
    <row r="1097" spans="1:5" x14ac:dyDescent="0.2">
      <c r="A1097" t="s">
        <v>144</v>
      </c>
      <c r="B1097" t="s">
        <v>994</v>
      </c>
      <c r="C1097" t="s">
        <v>1091</v>
      </c>
      <c r="D1097" s="5">
        <v>1844.1947000000002</v>
      </c>
      <c r="E1097" s="5">
        <v>4984.3100000000004</v>
      </c>
    </row>
    <row r="1098" spans="1:5" x14ac:dyDescent="0.2">
      <c r="A1098" t="s">
        <v>144</v>
      </c>
      <c r="B1098" t="s">
        <v>994</v>
      </c>
      <c r="C1098" t="s">
        <v>983</v>
      </c>
      <c r="D1098" s="5">
        <v>1091.1379000000002</v>
      </c>
      <c r="E1098" s="5">
        <v>2537.5300000000002</v>
      </c>
    </row>
    <row r="1099" spans="1:5" x14ac:dyDescent="0.2">
      <c r="A1099" t="s">
        <v>144</v>
      </c>
      <c r="B1099" t="s">
        <v>994</v>
      </c>
      <c r="C1099" t="s">
        <v>1092</v>
      </c>
      <c r="D1099" s="5">
        <v>6204.5716000000011</v>
      </c>
      <c r="E1099" s="5">
        <v>9124.3700000000008</v>
      </c>
    </row>
    <row r="1100" spans="1:5" x14ac:dyDescent="0.2">
      <c r="A1100" t="s">
        <v>144</v>
      </c>
      <c r="B1100" t="s">
        <v>994</v>
      </c>
      <c r="C1100" t="s">
        <v>1093</v>
      </c>
      <c r="D1100" s="5">
        <v>3786.8863999999999</v>
      </c>
      <c r="E1100" s="5">
        <v>4303.28</v>
      </c>
    </row>
    <row r="1101" spans="1:5" x14ac:dyDescent="0.2">
      <c r="A1101" t="s">
        <v>144</v>
      </c>
      <c r="B1101" t="s">
        <v>994</v>
      </c>
      <c r="C1101" t="s">
        <v>1094</v>
      </c>
      <c r="D1101" s="5">
        <v>4901.4291999999996</v>
      </c>
      <c r="E1101" s="5">
        <v>8450.74</v>
      </c>
    </row>
    <row r="1102" spans="1:5" x14ac:dyDescent="0.2">
      <c r="A1102" t="s">
        <v>162</v>
      </c>
      <c r="B1102" t="s">
        <v>994</v>
      </c>
      <c r="C1102" t="s">
        <v>1095</v>
      </c>
      <c r="D1102" s="5">
        <v>7872.3216000000002</v>
      </c>
      <c r="E1102" s="5">
        <v>8945.82</v>
      </c>
    </row>
    <row r="1103" spans="1:5" x14ac:dyDescent="0.2">
      <c r="A1103" t="s">
        <v>162</v>
      </c>
      <c r="B1103" t="s">
        <v>994</v>
      </c>
      <c r="C1103" t="s">
        <v>1096</v>
      </c>
      <c r="D1103" s="5">
        <v>949.51800000000003</v>
      </c>
      <c r="E1103" s="5">
        <v>2110.04</v>
      </c>
    </row>
    <row r="1104" spans="1:5" x14ac:dyDescent="0.2">
      <c r="A1104" t="s">
        <v>162</v>
      </c>
      <c r="B1104" t="s">
        <v>994</v>
      </c>
      <c r="C1104" t="s">
        <v>1097</v>
      </c>
      <c r="D1104" s="5">
        <v>4805.8864000000003</v>
      </c>
      <c r="E1104" s="5">
        <v>7067.48</v>
      </c>
    </row>
    <row r="1105" spans="1:5" x14ac:dyDescent="0.2">
      <c r="A1105" t="s">
        <v>162</v>
      </c>
      <c r="B1105" t="s">
        <v>994</v>
      </c>
      <c r="C1105" t="s">
        <v>1098</v>
      </c>
      <c r="D1105" s="5">
        <v>125.89989999999999</v>
      </c>
      <c r="E1105" s="5">
        <v>340.27</v>
      </c>
    </row>
    <row r="1106" spans="1:5" x14ac:dyDescent="0.2">
      <c r="A1106" t="s">
        <v>162</v>
      </c>
      <c r="B1106" t="s">
        <v>994</v>
      </c>
      <c r="C1106" t="s">
        <v>1099</v>
      </c>
      <c r="D1106" s="5">
        <v>1950.7224000000001</v>
      </c>
      <c r="E1106" s="5">
        <v>2216.73</v>
      </c>
    </row>
    <row r="1107" spans="1:5" x14ac:dyDescent="0.2">
      <c r="A1107" t="s">
        <v>162</v>
      </c>
      <c r="B1107" t="s">
        <v>994</v>
      </c>
      <c r="C1107" t="s">
        <v>1100</v>
      </c>
      <c r="D1107" s="5">
        <v>5412.7864</v>
      </c>
      <c r="E1107" s="5">
        <v>7959.98</v>
      </c>
    </row>
    <row r="1108" spans="1:5" x14ac:dyDescent="0.2">
      <c r="A1108" t="s">
        <v>162</v>
      </c>
      <c r="B1108" t="s">
        <v>994</v>
      </c>
      <c r="C1108" t="s">
        <v>1101</v>
      </c>
      <c r="D1108" s="5">
        <v>2959.0962</v>
      </c>
      <c r="E1108" s="5">
        <v>5101.8900000000003</v>
      </c>
    </row>
    <row r="1109" spans="1:5" x14ac:dyDescent="0.2">
      <c r="A1109" t="s">
        <v>162</v>
      </c>
      <c r="B1109" t="s">
        <v>994</v>
      </c>
      <c r="C1109" t="s">
        <v>1102</v>
      </c>
      <c r="D1109" s="5">
        <v>331.15370000000001</v>
      </c>
      <c r="E1109" s="5">
        <v>895.01</v>
      </c>
    </row>
    <row r="1110" spans="1:5" x14ac:dyDescent="0.2">
      <c r="A1110" t="s">
        <v>162</v>
      </c>
      <c r="B1110" t="s">
        <v>994</v>
      </c>
      <c r="C1110" t="s">
        <v>1103</v>
      </c>
      <c r="D1110" s="5">
        <v>4949.5349999999999</v>
      </c>
      <c r="E1110" s="5">
        <v>6599.38</v>
      </c>
    </row>
    <row r="1111" spans="1:5" x14ac:dyDescent="0.2">
      <c r="A1111" t="s">
        <v>162</v>
      </c>
      <c r="B1111" t="s">
        <v>994</v>
      </c>
      <c r="C1111" t="s">
        <v>1104</v>
      </c>
      <c r="D1111" s="5">
        <v>3539.2165000000005</v>
      </c>
      <c r="E1111" s="5">
        <v>9565.4500000000007</v>
      </c>
    </row>
    <row r="1112" spans="1:5" x14ac:dyDescent="0.2">
      <c r="A1112" t="s">
        <v>162</v>
      </c>
      <c r="B1112" t="s">
        <v>994</v>
      </c>
      <c r="C1112" t="s">
        <v>1105</v>
      </c>
      <c r="D1112" s="5">
        <v>3795.6056999999996</v>
      </c>
      <c r="E1112" s="5">
        <v>6433.23</v>
      </c>
    </row>
    <row r="1113" spans="1:5" x14ac:dyDescent="0.2">
      <c r="A1113" t="s">
        <v>162</v>
      </c>
      <c r="B1113" t="s">
        <v>994</v>
      </c>
      <c r="C1113" t="s">
        <v>1106</v>
      </c>
      <c r="D1113" s="5">
        <v>2918.6280000000002</v>
      </c>
      <c r="E1113" s="5">
        <v>6485.84</v>
      </c>
    </row>
    <row r="1114" spans="1:5" x14ac:dyDescent="0.2">
      <c r="A1114" t="s">
        <v>162</v>
      </c>
      <c r="B1114" t="s">
        <v>994</v>
      </c>
      <c r="C1114" t="s">
        <v>1107</v>
      </c>
      <c r="D1114" s="5">
        <v>6882.5680000000002</v>
      </c>
      <c r="E1114" s="5">
        <v>7821.1</v>
      </c>
    </row>
    <row r="1115" spans="1:5" x14ac:dyDescent="0.2">
      <c r="A1115" t="s">
        <v>162</v>
      </c>
      <c r="B1115" t="s">
        <v>994</v>
      </c>
      <c r="C1115" t="s">
        <v>1108</v>
      </c>
      <c r="D1115" s="5">
        <v>1222.6199999999999</v>
      </c>
      <c r="E1115" s="5">
        <v>1630.16</v>
      </c>
    </row>
    <row r="1116" spans="1:5" x14ac:dyDescent="0.2">
      <c r="A1116" t="s">
        <v>162</v>
      </c>
      <c r="B1116" t="s">
        <v>994</v>
      </c>
      <c r="C1116" t="s">
        <v>1109</v>
      </c>
      <c r="D1116" s="5">
        <v>3374.2057</v>
      </c>
      <c r="E1116" s="5">
        <v>7846.99</v>
      </c>
    </row>
    <row r="1117" spans="1:5" x14ac:dyDescent="0.2">
      <c r="A1117" t="s">
        <v>162</v>
      </c>
      <c r="B1117" t="s">
        <v>994</v>
      </c>
      <c r="C1117" t="s">
        <v>1110</v>
      </c>
      <c r="D1117" s="5">
        <v>965.33280000000002</v>
      </c>
      <c r="E1117" s="5">
        <v>2244.96</v>
      </c>
    </row>
    <row r="1118" spans="1:5" x14ac:dyDescent="0.2">
      <c r="A1118" t="s">
        <v>162</v>
      </c>
      <c r="B1118" t="s">
        <v>994</v>
      </c>
      <c r="C1118" t="s">
        <v>1111</v>
      </c>
      <c r="D1118" s="5">
        <v>3219.6067999999996</v>
      </c>
      <c r="E1118" s="5">
        <v>8701.64</v>
      </c>
    </row>
    <row r="1119" spans="1:5" x14ac:dyDescent="0.2">
      <c r="A1119" t="s">
        <v>162</v>
      </c>
      <c r="B1119" t="s">
        <v>994</v>
      </c>
      <c r="C1119" t="s">
        <v>1112</v>
      </c>
      <c r="D1119" s="5">
        <v>676.90699999999993</v>
      </c>
      <c r="E1119" s="5">
        <v>1147.3</v>
      </c>
    </row>
    <row r="1120" spans="1:5" x14ac:dyDescent="0.2">
      <c r="A1120" t="s">
        <v>162</v>
      </c>
      <c r="B1120" t="s">
        <v>994</v>
      </c>
      <c r="C1120" t="s">
        <v>1113</v>
      </c>
      <c r="D1120" s="5">
        <v>396.89530000000002</v>
      </c>
      <c r="E1120" s="5">
        <v>1072.69</v>
      </c>
    </row>
    <row r="1121" spans="1:5" x14ac:dyDescent="0.2">
      <c r="A1121" t="s">
        <v>162</v>
      </c>
      <c r="B1121" t="s">
        <v>994</v>
      </c>
      <c r="C1121" t="s">
        <v>1114</v>
      </c>
      <c r="D1121" s="5">
        <v>6255.4949999999999</v>
      </c>
      <c r="E1121" s="5">
        <v>8340.66</v>
      </c>
    </row>
    <row r="1122" spans="1:5" x14ac:dyDescent="0.2">
      <c r="A1122" t="s">
        <v>162</v>
      </c>
      <c r="B1122" t="s">
        <v>994</v>
      </c>
      <c r="C1122" t="s">
        <v>1115</v>
      </c>
      <c r="D1122" s="5">
        <v>1486.2760000000001</v>
      </c>
      <c r="E1122" s="5">
        <v>1589.6</v>
      </c>
    </row>
    <row r="1123" spans="1:5" x14ac:dyDescent="0.2">
      <c r="A1123" t="s">
        <v>18</v>
      </c>
      <c r="B1123" t="s">
        <v>1116</v>
      </c>
      <c r="C1123" t="s">
        <v>1117</v>
      </c>
      <c r="D1123" s="5">
        <v>304.81</v>
      </c>
      <c r="E1123" s="5">
        <v>326</v>
      </c>
    </row>
    <row r="1124" spans="1:5" x14ac:dyDescent="0.2">
      <c r="A1124" t="s">
        <v>18</v>
      </c>
      <c r="B1124" t="s">
        <v>1116</v>
      </c>
      <c r="C1124" t="s">
        <v>1118</v>
      </c>
      <c r="D1124" s="5">
        <v>939.33159999999998</v>
      </c>
      <c r="E1124" s="5">
        <v>1381.37</v>
      </c>
    </row>
    <row r="1125" spans="1:5" x14ac:dyDescent="0.2">
      <c r="A1125" t="s">
        <v>18</v>
      </c>
      <c r="B1125" t="s">
        <v>1116</v>
      </c>
      <c r="C1125" t="s">
        <v>1119</v>
      </c>
      <c r="D1125" s="5">
        <v>2357.4342000000001</v>
      </c>
      <c r="E1125" s="5">
        <v>2521.3200000000002</v>
      </c>
    </row>
    <row r="1126" spans="1:5" x14ac:dyDescent="0.2">
      <c r="A1126" t="s">
        <v>18</v>
      </c>
      <c r="B1126" t="s">
        <v>1116</v>
      </c>
      <c r="C1126" t="s">
        <v>1120</v>
      </c>
      <c r="D1126" s="5">
        <v>5256.0640000000003</v>
      </c>
      <c r="E1126" s="5">
        <v>9556.48</v>
      </c>
    </row>
    <row r="1127" spans="1:5" x14ac:dyDescent="0.2">
      <c r="A1127" t="s">
        <v>18</v>
      </c>
      <c r="B1127" t="s">
        <v>1116</v>
      </c>
      <c r="C1127" t="s">
        <v>1121</v>
      </c>
      <c r="D1127" s="5">
        <v>871.21759999999995</v>
      </c>
      <c r="E1127" s="5">
        <v>990.02</v>
      </c>
    </row>
    <row r="1128" spans="1:5" x14ac:dyDescent="0.2">
      <c r="A1128" t="s">
        <v>18</v>
      </c>
      <c r="B1128" t="s">
        <v>1116</v>
      </c>
      <c r="C1128" t="s">
        <v>1122</v>
      </c>
      <c r="D1128" s="5">
        <v>3523.0104999999999</v>
      </c>
      <c r="E1128" s="5">
        <v>9521.65</v>
      </c>
    </row>
    <row r="1129" spans="1:5" x14ac:dyDescent="0.2">
      <c r="A1129" t="s">
        <v>18</v>
      </c>
      <c r="B1129" t="s">
        <v>1116</v>
      </c>
      <c r="C1129" t="s">
        <v>1123</v>
      </c>
      <c r="D1129" s="5">
        <v>2876.2097999999996</v>
      </c>
      <c r="E1129" s="5">
        <v>6688.86</v>
      </c>
    </row>
    <row r="1130" spans="1:5" x14ac:dyDescent="0.2">
      <c r="A1130" t="s">
        <v>18</v>
      </c>
      <c r="B1130" t="s">
        <v>1116</v>
      </c>
      <c r="C1130" t="s">
        <v>1124</v>
      </c>
      <c r="D1130" s="5">
        <v>1701.0268000000001</v>
      </c>
      <c r="E1130" s="5">
        <v>1819.28</v>
      </c>
    </row>
    <row r="1131" spans="1:5" x14ac:dyDescent="0.2">
      <c r="A1131" t="s">
        <v>18</v>
      </c>
      <c r="B1131" t="s">
        <v>1116</v>
      </c>
      <c r="C1131" t="s">
        <v>1125</v>
      </c>
      <c r="D1131" s="5">
        <v>4633.1444000000001</v>
      </c>
      <c r="E1131" s="5">
        <v>7988.18</v>
      </c>
    </row>
    <row r="1132" spans="1:5" x14ac:dyDescent="0.2">
      <c r="A1132" t="s">
        <v>18</v>
      </c>
      <c r="B1132" t="s">
        <v>1116</v>
      </c>
      <c r="C1132" t="s">
        <v>1126</v>
      </c>
      <c r="D1132" s="5">
        <v>2729.7637999999997</v>
      </c>
      <c r="E1132" s="5">
        <v>7377.74</v>
      </c>
    </row>
    <row r="1133" spans="1:5" x14ac:dyDescent="0.2">
      <c r="A1133" t="s">
        <v>18</v>
      </c>
      <c r="B1133" t="s">
        <v>1116</v>
      </c>
      <c r="C1133" t="s">
        <v>1127</v>
      </c>
      <c r="D1133" s="5">
        <v>500.21839999999997</v>
      </c>
      <c r="E1133" s="5">
        <v>568.42999999999995</v>
      </c>
    </row>
    <row r="1134" spans="1:5" x14ac:dyDescent="0.2">
      <c r="A1134" t="s">
        <v>18</v>
      </c>
      <c r="B1134" t="s">
        <v>1116</v>
      </c>
      <c r="C1134" t="s">
        <v>1128</v>
      </c>
      <c r="D1134" s="5">
        <v>2647.4331999999999</v>
      </c>
      <c r="E1134" s="5">
        <v>4564.54</v>
      </c>
    </row>
    <row r="1135" spans="1:5" x14ac:dyDescent="0.2">
      <c r="A1135" t="s">
        <v>18</v>
      </c>
      <c r="B1135" t="s">
        <v>1116</v>
      </c>
      <c r="C1135" t="s">
        <v>1129</v>
      </c>
      <c r="D1135" s="5">
        <v>4811.7553999999991</v>
      </c>
      <c r="E1135" s="5">
        <v>8296.1299999999992</v>
      </c>
    </row>
    <row r="1136" spans="1:5" x14ac:dyDescent="0.2">
      <c r="A1136" t="s">
        <v>18</v>
      </c>
      <c r="B1136" t="s">
        <v>1116</v>
      </c>
      <c r="C1136" t="s">
        <v>1130</v>
      </c>
      <c r="D1136" s="5">
        <v>3090.3966</v>
      </c>
      <c r="E1136" s="5">
        <v>5328.27</v>
      </c>
    </row>
    <row r="1137" spans="1:5" x14ac:dyDescent="0.2">
      <c r="A1137" t="s">
        <v>18</v>
      </c>
      <c r="B1137" t="s">
        <v>1116</v>
      </c>
      <c r="C1137" t="s">
        <v>1131</v>
      </c>
      <c r="D1137" s="5">
        <v>4665.4069</v>
      </c>
      <c r="E1137" s="5">
        <v>4989.74</v>
      </c>
    </row>
    <row r="1138" spans="1:5" x14ac:dyDescent="0.2">
      <c r="A1138" t="s">
        <v>18</v>
      </c>
      <c r="B1138" t="s">
        <v>1116</v>
      </c>
      <c r="C1138" t="s">
        <v>1132</v>
      </c>
      <c r="D1138" s="5">
        <v>8482.2452000000012</v>
      </c>
      <c r="E1138" s="5">
        <v>9071.92</v>
      </c>
    </row>
    <row r="1139" spans="1:5" x14ac:dyDescent="0.2">
      <c r="A1139" t="s">
        <v>18</v>
      </c>
      <c r="B1139" t="s">
        <v>1116</v>
      </c>
      <c r="C1139" t="s">
        <v>1133</v>
      </c>
      <c r="D1139" s="5">
        <v>2393.5456000000004</v>
      </c>
      <c r="E1139" s="5">
        <v>3519.92</v>
      </c>
    </row>
    <row r="1140" spans="1:5" x14ac:dyDescent="0.2">
      <c r="A1140" t="s">
        <v>18</v>
      </c>
      <c r="B1140" t="s">
        <v>1116</v>
      </c>
      <c r="C1140" t="s">
        <v>1134</v>
      </c>
      <c r="D1140" s="5">
        <v>3657.6316000000002</v>
      </c>
      <c r="E1140" s="5">
        <v>8506.1200000000008</v>
      </c>
    </row>
    <row r="1141" spans="1:5" x14ac:dyDescent="0.2">
      <c r="A1141" t="s">
        <v>41</v>
      </c>
      <c r="B1141" t="s">
        <v>1116</v>
      </c>
      <c r="C1141" t="s">
        <v>1135</v>
      </c>
      <c r="D1141" s="5">
        <v>4823.6870000000008</v>
      </c>
      <c r="E1141" s="5">
        <v>8770.34</v>
      </c>
    </row>
    <row r="1142" spans="1:5" x14ac:dyDescent="0.2">
      <c r="A1142" t="s">
        <v>41</v>
      </c>
      <c r="B1142" t="s">
        <v>1116</v>
      </c>
      <c r="C1142" t="s">
        <v>1136</v>
      </c>
      <c r="D1142" s="5">
        <v>4422.4548000000004</v>
      </c>
      <c r="E1142" s="5">
        <v>6503.61</v>
      </c>
    </row>
    <row r="1143" spans="1:5" x14ac:dyDescent="0.2">
      <c r="A1143" t="s">
        <v>41</v>
      </c>
      <c r="B1143" t="s">
        <v>1116</v>
      </c>
      <c r="C1143" t="s">
        <v>649</v>
      </c>
      <c r="D1143" s="5">
        <v>704.27079999999989</v>
      </c>
      <c r="E1143" s="5">
        <v>1214.26</v>
      </c>
    </row>
    <row r="1144" spans="1:5" x14ac:dyDescent="0.2">
      <c r="A1144" t="s">
        <v>41</v>
      </c>
      <c r="B1144" t="s">
        <v>1116</v>
      </c>
      <c r="C1144" t="s">
        <v>21</v>
      </c>
      <c r="D1144" s="5">
        <v>2648.4232000000002</v>
      </c>
      <c r="E1144" s="5">
        <v>3894.74</v>
      </c>
    </row>
    <row r="1145" spans="1:5" x14ac:dyDescent="0.2">
      <c r="A1145" t="s">
        <v>41</v>
      </c>
      <c r="B1145" t="s">
        <v>1116</v>
      </c>
      <c r="C1145" t="s">
        <v>1137</v>
      </c>
      <c r="D1145" s="5">
        <v>1575.6730000000002</v>
      </c>
      <c r="E1145" s="5">
        <v>2864.86</v>
      </c>
    </row>
    <row r="1146" spans="1:5" x14ac:dyDescent="0.2">
      <c r="A1146" t="s">
        <v>41</v>
      </c>
      <c r="B1146" t="s">
        <v>1116</v>
      </c>
      <c r="C1146" t="s">
        <v>1138</v>
      </c>
      <c r="D1146" s="5">
        <v>5014.3632000000007</v>
      </c>
      <c r="E1146" s="5">
        <v>5698.14</v>
      </c>
    </row>
    <row r="1147" spans="1:5" x14ac:dyDescent="0.2">
      <c r="A1147" t="s">
        <v>41</v>
      </c>
      <c r="B1147" t="s">
        <v>1116</v>
      </c>
      <c r="C1147" t="s">
        <v>1139</v>
      </c>
      <c r="D1147" s="5">
        <v>6245.3716000000013</v>
      </c>
      <c r="E1147" s="5">
        <v>9184.3700000000008</v>
      </c>
    </row>
    <row r="1148" spans="1:5" x14ac:dyDescent="0.2">
      <c r="A1148" t="s">
        <v>41</v>
      </c>
      <c r="B1148" t="s">
        <v>1116</v>
      </c>
      <c r="C1148" t="s">
        <v>1140</v>
      </c>
      <c r="D1148" s="5">
        <v>3066.8078999999998</v>
      </c>
      <c r="E1148" s="5">
        <v>8288.67</v>
      </c>
    </row>
    <row r="1149" spans="1:5" x14ac:dyDescent="0.2">
      <c r="A1149" t="s">
        <v>41</v>
      </c>
      <c r="B1149" t="s">
        <v>1116</v>
      </c>
      <c r="C1149" t="s">
        <v>1141</v>
      </c>
      <c r="D1149" s="5">
        <v>1319.846</v>
      </c>
      <c r="E1149" s="5">
        <v>2399.7199999999998</v>
      </c>
    </row>
    <row r="1150" spans="1:5" x14ac:dyDescent="0.2">
      <c r="A1150" t="s">
        <v>41</v>
      </c>
      <c r="B1150" t="s">
        <v>1116</v>
      </c>
      <c r="C1150" t="s">
        <v>1142</v>
      </c>
      <c r="D1150" s="5">
        <v>2292.2224999999999</v>
      </c>
      <c r="E1150" s="5">
        <v>5330.75</v>
      </c>
    </row>
    <row r="1151" spans="1:5" x14ac:dyDescent="0.2">
      <c r="A1151" t="s">
        <v>41</v>
      </c>
      <c r="B1151" t="s">
        <v>1116</v>
      </c>
      <c r="C1151" t="s">
        <v>1143</v>
      </c>
      <c r="D1151" s="5">
        <v>1143.3481999999999</v>
      </c>
      <c r="E1151" s="5">
        <v>1971.29</v>
      </c>
    </row>
    <row r="1152" spans="1:5" x14ac:dyDescent="0.2">
      <c r="A1152" t="s">
        <v>41</v>
      </c>
      <c r="B1152" t="s">
        <v>1116</v>
      </c>
      <c r="C1152" t="s">
        <v>1144</v>
      </c>
      <c r="D1152" s="5">
        <v>2872.7174999999997</v>
      </c>
      <c r="E1152" s="5">
        <v>3830.29</v>
      </c>
    </row>
    <row r="1153" spans="1:5" x14ac:dyDescent="0.2">
      <c r="A1153" t="s">
        <v>41</v>
      </c>
      <c r="B1153" t="s">
        <v>1116</v>
      </c>
      <c r="C1153" t="s">
        <v>1145</v>
      </c>
      <c r="D1153" s="5">
        <v>4448.4376000000002</v>
      </c>
      <c r="E1153" s="5">
        <v>6541.82</v>
      </c>
    </row>
    <row r="1154" spans="1:5" x14ac:dyDescent="0.2">
      <c r="A1154" t="s">
        <v>41</v>
      </c>
      <c r="B1154" t="s">
        <v>1116</v>
      </c>
      <c r="C1154" t="s">
        <v>1146</v>
      </c>
      <c r="D1154" s="5">
        <v>1406.34</v>
      </c>
      <c r="E1154" s="5">
        <v>3125.2</v>
      </c>
    </row>
    <row r="1155" spans="1:5" x14ac:dyDescent="0.2">
      <c r="A1155" t="s">
        <v>41</v>
      </c>
      <c r="B1155" t="s">
        <v>1116</v>
      </c>
      <c r="C1155" t="s">
        <v>1147</v>
      </c>
      <c r="D1155" s="5">
        <v>2771.3715000000002</v>
      </c>
      <c r="E1155" s="5">
        <v>6445.05</v>
      </c>
    </row>
    <row r="1156" spans="1:5" x14ac:dyDescent="0.2">
      <c r="A1156" t="s">
        <v>41</v>
      </c>
      <c r="B1156" t="s">
        <v>1116</v>
      </c>
      <c r="C1156" t="s">
        <v>1148</v>
      </c>
      <c r="D1156" s="5">
        <v>5122.0141500000009</v>
      </c>
      <c r="E1156" s="5">
        <v>5478.09</v>
      </c>
    </row>
    <row r="1157" spans="1:5" x14ac:dyDescent="0.2">
      <c r="A1157" t="s">
        <v>41</v>
      </c>
      <c r="B1157" t="s">
        <v>1116</v>
      </c>
      <c r="C1157" t="s">
        <v>1149</v>
      </c>
      <c r="D1157" s="5">
        <v>3217.3424999999997</v>
      </c>
      <c r="E1157" s="5">
        <v>7149.65</v>
      </c>
    </row>
    <row r="1158" spans="1:5" x14ac:dyDescent="0.2">
      <c r="A1158" t="s">
        <v>41</v>
      </c>
      <c r="B1158" t="s">
        <v>1116</v>
      </c>
      <c r="C1158" t="s">
        <v>1150</v>
      </c>
      <c r="D1158" s="5">
        <v>5489.8360000000002</v>
      </c>
      <c r="E1158" s="5">
        <v>6238.45</v>
      </c>
    </row>
    <row r="1159" spans="1:5" x14ac:dyDescent="0.2">
      <c r="A1159" t="s">
        <v>41</v>
      </c>
      <c r="B1159" t="s">
        <v>1116</v>
      </c>
      <c r="C1159" t="s">
        <v>1151</v>
      </c>
      <c r="D1159" s="5">
        <v>4264.0992999999999</v>
      </c>
      <c r="E1159" s="5">
        <v>9916.51</v>
      </c>
    </row>
    <row r="1160" spans="1:5" x14ac:dyDescent="0.2">
      <c r="A1160" t="s">
        <v>67</v>
      </c>
      <c r="B1160" t="s">
        <v>1116</v>
      </c>
      <c r="C1160" t="s">
        <v>1152</v>
      </c>
      <c r="D1160" s="5">
        <v>500.88749999999999</v>
      </c>
      <c r="E1160" s="5">
        <v>1353.75</v>
      </c>
    </row>
    <row r="1161" spans="1:5" x14ac:dyDescent="0.2">
      <c r="A1161" t="s">
        <v>67</v>
      </c>
      <c r="B1161" t="s">
        <v>1116</v>
      </c>
      <c r="C1161" t="s">
        <v>1153</v>
      </c>
      <c r="D1161" s="5">
        <v>175.79639999999998</v>
      </c>
      <c r="E1161" s="5">
        <v>297.95999999999998</v>
      </c>
    </row>
    <row r="1162" spans="1:5" x14ac:dyDescent="0.2">
      <c r="A1162" t="s">
        <v>67</v>
      </c>
      <c r="B1162" t="s">
        <v>1116</v>
      </c>
      <c r="C1162" t="s">
        <v>1154</v>
      </c>
      <c r="D1162" s="5">
        <v>2767.9344000000001</v>
      </c>
      <c r="E1162" s="5">
        <v>3145.38</v>
      </c>
    </row>
    <row r="1163" spans="1:5" x14ac:dyDescent="0.2">
      <c r="A1163" t="s">
        <v>67</v>
      </c>
      <c r="B1163" t="s">
        <v>1116</v>
      </c>
      <c r="C1163" t="s">
        <v>1155</v>
      </c>
      <c r="D1163" s="5">
        <v>1918.9985999999999</v>
      </c>
      <c r="E1163" s="5">
        <v>3252.54</v>
      </c>
    </row>
    <row r="1164" spans="1:5" x14ac:dyDescent="0.2">
      <c r="A1164" t="s">
        <v>67</v>
      </c>
      <c r="B1164" t="s">
        <v>1116</v>
      </c>
      <c r="C1164" t="s">
        <v>1156</v>
      </c>
      <c r="D1164" s="5">
        <v>2437.0160999999998</v>
      </c>
      <c r="E1164" s="5">
        <v>6586.53</v>
      </c>
    </row>
    <row r="1165" spans="1:5" x14ac:dyDescent="0.2">
      <c r="A1165" t="s">
        <v>67</v>
      </c>
      <c r="B1165" t="s">
        <v>1116</v>
      </c>
      <c r="C1165" t="s">
        <v>1157</v>
      </c>
      <c r="D1165" s="5">
        <v>4473.2474999999995</v>
      </c>
      <c r="E1165" s="5">
        <v>5964.33</v>
      </c>
    </row>
    <row r="1166" spans="1:5" x14ac:dyDescent="0.2">
      <c r="A1166" t="s">
        <v>67</v>
      </c>
      <c r="B1166" t="s">
        <v>1116</v>
      </c>
      <c r="C1166" t="s">
        <v>1158</v>
      </c>
      <c r="D1166" s="5">
        <v>6311.3180000000011</v>
      </c>
      <c r="E1166" s="5">
        <v>9281.35</v>
      </c>
    </row>
    <row r="1167" spans="1:5" x14ac:dyDescent="0.2">
      <c r="A1167" t="s">
        <v>67</v>
      </c>
      <c r="B1167" t="s">
        <v>1116</v>
      </c>
      <c r="C1167" t="s">
        <v>967</v>
      </c>
      <c r="D1167" s="5">
        <v>231.82599999999996</v>
      </c>
      <c r="E1167" s="5">
        <v>399.7</v>
      </c>
    </row>
    <row r="1168" spans="1:5" x14ac:dyDescent="0.2">
      <c r="A1168" t="s">
        <v>67</v>
      </c>
      <c r="B1168" t="s">
        <v>1116</v>
      </c>
      <c r="C1168" t="s">
        <v>38</v>
      </c>
      <c r="D1168" s="5">
        <v>4800.8884000000007</v>
      </c>
      <c r="E1168" s="5">
        <v>7060.13</v>
      </c>
    </row>
    <row r="1169" spans="1:5" x14ac:dyDescent="0.2">
      <c r="A1169" t="s">
        <v>67</v>
      </c>
      <c r="B1169" t="s">
        <v>1116</v>
      </c>
      <c r="C1169" t="s">
        <v>1159</v>
      </c>
      <c r="D1169" s="5">
        <v>1421.2145</v>
      </c>
      <c r="E1169" s="5">
        <v>3305.15</v>
      </c>
    </row>
    <row r="1170" spans="1:5" x14ac:dyDescent="0.2">
      <c r="A1170" t="s">
        <v>67</v>
      </c>
      <c r="B1170" t="s">
        <v>1116</v>
      </c>
      <c r="C1170" t="s">
        <v>1160</v>
      </c>
      <c r="D1170" s="5">
        <v>944.34360000000004</v>
      </c>
      <c r="E1170" s="5">
        <v>2552.2800000000002</v>
      </c>
    </row>
    <row r="1171" spans="1:5" x14ac:dyDescent="0.2">
      <c r="A1171" t="s">
        <v>67</v>
      </c>
      <c r="B1171" t="s">
        <v>1116</v>
      </c>
      <c r="C1171" t="s">
        <v>1161</v>
      </c>
      <c r="D1171" s="5">
        <v>3727.4616500000002</v>
      </c>
      <c r="E1171" s="5">
        <v>3986.59</v>
      </c>
    </row>
    <row r="1172" spans="1:5" x14ac:dyDescent="0.2">
      <c r="A1172" t="s">
        <v>67</v>
      </c>
      <c r="B1172" t="s">
        <v>1116</v>
      </c>
      <c r="C1172" t="s">
        <v>1162</v>
      </c>
      <c r="D1172" s="5">
        <v>3293.4255999999996</v>
      </c>
      <c r="E1172" s="5">
        <v>5678.32</v>
      </c>
    </row>
    <row r="1173" spans="1:5" x14ac:dyDescent="0.2">
      <c r="A1173" t="s">
        <v>67</v>
      </c>
      <c r="B1173" t="s">
        <v>1116</v>
      </c>
      <c r="C1173" t="s">
        <v>1163</v>
      </c>
      <c r="D1173" s="5">
        <v>1609.9559999999999</v>
      </c>
      <c r="E1173" s="5">
        <v>3577.68</v>
      </c>
    </row>
    <row r="1174" spans="1:5" x14ac:dyDescent="0.2">
      <c r="A1174" t="s">
        <v>67</v>
      </c>
      <c r="B1174" t="s">
        <v>1116</v>
      </c>
      <c r="C1174" t="s">
        <v>1164</v>
      </c>
      <c r="D1174" s="5">
        <v>2910.9562000000001</v>
      </c>
      <c r="E1174" s="5">
        <v>5018.8900000000003</v>
      </c>
    </row>
    <row r="1175" spans="1:5" x14ac:dyDescent="0.2">
      <c r="A1175" t="s">
        <v>67</v>
      </c>
      <c r="B1175" t="s">
        <v>1116</v>
      </c>
      <c r="C1175" t="s">
        <v>1165</v>
      </c>
      <c r="D1175" s="5">
        <v>6835.9719999999998</v>
      </c>
      <c r="E1175" s="5">
        <v>7768.15</v>
      </c>
    </row>
    <row r="1176" spans="1:5" x14ac:dyDescent="0.2">
      <c r="A1176" t="s">
        <v>67</v>
      </c>
      <c r="B1176" t="s">
        <v>1116</v>
      </c>
      <c r="C1176" t="s">
        <v>1166</v>
      </c>
      <c r="D1176" s="5">
        <v>347.11599999999999</v>
      </c>
      <c r="E1176" s="5">
        <v>394.45</v>
      </c>
    </row>
    <row r="1177" spans="1:5" x14ac:dyDescent="0.2">
      <c r="A1177" t="s">
        <v>91</v>
      </c>
      <c r="B1177" t="s">
        <v>1116</v>
      </c>
      <c r="C1177" t="s">
        <v>1167</v>
      </c>
      <c r="D1177" s="5">
        <v>7044.3375000000005</v>
      </c>
      <c r="E1177" s="5">
        <v>9392.4500000000007</v>
      </c>
    </row>
    <row r="1178" spans="1:5" x14ac:dyDescent="0.2">
      <c r="A1178" t="s">
        <v>91</v>
      </c>
      <c r="B1178" t="s">
        <v>1116</v>
      </c>
      <c r="C1178" t="s">
        <v>1168</v>
      </c>
      <c r="D1178" s="5">
        <v>4294.03</v>
      </c>
      <c r="E1178" s="5">
        <v>6314.75</v>
      </c>
    </row>
    <row r="1179" spans="1:5" x14ac:dyDescent="0.2">
      <c r="A1179" t="s">
        <v>91</v>
      </c>
      <c r="B1179" t="s">
        <v>1116</v>
      </c>
      <c r="C1179" t="s">
        <v>1169</v>
      </c>
      <c r="D1179" s="5">
        <v>822.26530000000002</v>
      </c>
      <c r="E1179" s="5">
        <v>1393.67</v>
      </c>
    </row>
    <row r="1180" spans="1:5" x14ac:dyDescent="0.2">
      <c r="A1180" t="s">
        <v>91</v>
      </c>
      <c r="B1180" t="s">
        <v>1116</v>
      </c>
      <c r="C1180" t="s">
        <v>180</v>
      </c>
      <c r="D1180" s="5">
        <v>1012.1468500000001</v>
      </c>
      <c r="E1180" s="5">
        <v>1082.51</v>
      </c>
    </row>
    <row r="1181" spans="1:5" x14ac:dyDescent="0.2">
      <c r="A1181" t="s">
        <v>91</v>
      </c>
      <c r="B1181" t="s">
        <v>1116</v>
      </c>
      <c r="C1181" t="s">
        <v>1170</v>
      </c>
      <c r="D1181" s="5">
        <v>3750.0773000000004</v>
      </c>
      <c r="E1181" s="5">
        <v>8721.11</v>
      </c>
    </row>
    <row r="1182" spans="1:5" x14ac:dyDescent="0.2">
      <c r="A1182" t="s">
        <v>91</v>
      </c>
      <c r="B1182" t="s">
        <v>1116</v>
      </c>
      <c r="C1182" t="s">
        <v>1171</v>
      </c>
      <c r="D1182" s="5">
        <v>2033.5437999999999</v>
      </c>
      <c r="E1182" s="5">
        <v>3506.11</v>
      </c>
    </row>
    <row r="1183" spans="1:5" x14ac:dyDescent="0.2">
      <c r="A1183" t="s">
        <v>91</v>
      </c>
      <c r="B1183" t="s">
        <v>1116</v>
      </c>
      <c r="C1183" t="s">
        <v>1172</v>
      </c>
      <c r="D1183" s="5">
        <v>343.21950000000004</v>
      </c>
      <c r="E1183" s="5">
        <v>762.71</v>
      </c>
    </row>
    <row r="1184" spans="1:5" x14ac:dyDescent="0.2">
      <c r="A1184" t="s">
        <v>91</v>
      </c>
      <c r="B1184" t="s">
        <v>1116</v>
      </c>
      <c r="C1184" t="s">
        <v>1173</v>
      </c>
      <c r="D1184" s="5">
        <v>3438.0891999999994</v>
      </c>
      <c r="E1184" s="5">
        <v>5927.74</v>
      </c>
    </row>
    <row r="1185" spans="1:5" x14ac:dyDescent="0.2">
      <c r="A1185" t="s">
        <v>91</v>
      </c>
      <c r="B1185" t="s">
        <v>1116</v>
      </c>
      <c r="C1185" t="s">
        <v>1174</v>
      </c>
      <c r="D1185" s="5">
        <v>788.8771999999999</v>
      </c>
      <c r="E1185" s="5">
        <v>1337.08</v>
      </c>
    </row>
    <row r="1186" spans="1:5" x14ac:dyDescent="0.2">
      <c r="A1186" t="s">
        <v>91</v>
      </c>
      <c r="B1186" t="s">
        <v>1116</v>
      </c>
      <c r="C1186" t="s">
        <v>1175</v>
      </c>
      <c r="D1186" s="5">
        <v>1926.5388</v>
      </c>
      <c r="E1186" s="5">
        <v>3265.32</v>
      </c>
    </row>
    <row r="1187" spans="1:5" x14ac:dyDescent="0.2">
      <c r="A1187" t="s">
        <v>91</v>
      </c>
      <c r="B1187" t="s">
        <v>1116</v>
      </c>
      <c r="C1187" t="s">
        <v>1176</v>
      </c>
      <c r="D1187" s="5">
        <v>3328.6858999999999</v>
      </c>
      <c r="E1187" s="5">
        <v>7741.13</v>
      </c>
    </row>
    <row r="1188" spans="1:5" x14ac:dyDescent="0.2">
      <c r="A1188" t="s">
        <v>91</v>
      </c>
      <c r="B1188" t="s">
        <v>1116</v>
      </c>
      <c r="C1188" t="s">
        <v>431</v>
      </c>
      <c r="D1188" s="5">
        <v>1236.6886</v>
      </c>
      <c r="E1188" s="5">
        <v>2876.02</v>
      </c>
    </row>
    <row r="1189" spans="1:5" x14ac:dyDescent="0.2">
      <c r="A1189" t="s">
        <v>91</v>
      </c>
      <c r="B1189" t="s">
        <v>1116</v>
      </c>
      <c r="C1189" t="s">
        <v>1177</v>
      </c>
      <c r="D1189" s="5">
        <v>2052.7092000000002</v>
      </c>
      <c r="E1189" s="5">
        <v>3018.69</v>
      </c>
    </row>
    <row r="1190" spans="1:5" x14ac:dyDescent="0.2">
      <c r="A1190" t="s">
        <v>91</v>
      </c>
      <c r="B1190" t="s">
        <v>1116</v>
      </c>
      <c r="C1190" t="s">
        <v>1178</v>
      </c>
      <c r="D1190" s="5">
        <v>1149.2865999999999</v>
      </c>
      <c r="E1190" s="5">
        <v>3106.18</v>
      </c>
    </row>
    <row r="1191" spans="1:5" x14ac:dyDescent="0.2">
      <c r="A1191" t="s">
        <v>111</v>
      </c>
      <c r="B1191" t="s">
        <v>1116</v>
      </c>
      <c r="C1191" t="s">
        <v>1179</v>
      </c>
      <c r="D1191" s="5">
        <v>3002.0096000000003</v>
      </c>
      <c r="E1191" s="5">
        <v>4414.72</v>
      </c>
    </row>
    <row r="1192" spans="1:5" x14ac:dyDescent="0.2">
      <c r="A1192" t="s">
        <v>111</v>
      </c>
      <c r="B1192" t="s">
        <v>1116</v>
      </c>
      <c r="C1192" t="s">
        <v>1180</v>
      </c>
      <c r="D1192" s="5">
        <v>2317.3040000000001</v>
      </c>
      <c r="E1192" s="5">
        <v>3407.8</v>
      </c>
    </row>
    <row r="1193" spans="1:5" x14ac:dyDescent="0.2">
      <c r="A1193" t="s">
        <v>111</v>
      </c>
      <c r="B1193" t="s">
        <v>1116</v>
      </c>
      <c r="C1193" t="s">
        <v>1036</v>
      </c>
      <c r="D1193" s="5">
        <v>3931.9823999999994</v>
      </c>
      <c r="E1193" s="5">
        <v>6779.28</v>
      </c>
    </row>
    <row r="1194" spans="1:5" x14ac:dyDescent="0.2">
      <c r="A1194" t="s">
        <v>111</v>
      </c>
      <c r="B1194" t="s">
        <v>1116</v>
      </c>
      <c r="C1194" t="s">
        <v>1181</v>
      </c>
      <c r="D1194" s="5">
        <v>3128.8279000000002</v>
      </c>
      <c r="E1194" s="5">
        <v>3346.34</v>
      </c>
    </row>
    <row r="1195" spans="1:5" x14ac:dyDescent="0.2">
      <c r="A1195" t="s">
        <v>111</v>
      </c>
      <c r="B1195" t="s">
        <v>1116</v>
      </c>
      <c r="C1195" t="s">
        <v>1182</v>
      </c>
      <c r="D1195" s="5">
        <v>987.8309999999999</v>
      </c>
      <c r="E1195" s="5">
        <v>2195.1799999999998</v>
      </c>
    </row>
    <row r="1196" spans="1:5" x14ac:dyDescent="0.2">
      <c r="A1196" t="s">
        <v>111</v>
      </c>
      <c r="B1196" t="s">
        <v>1116</v>
      </c>
      <c r="C1196" t="s">
        <v>1183</v>
      </c>
      <c r="D1196" s="5">
        <v>1291.4625000000001</v>
      </c>
      <c r="E1196" s="5">
        <v>1721.95</v>
      </c>
    </row>
    <row r="1197" spans="1:5" x14ac:dyDescent="0.2">
      <c r="A1197" t="s">
        <v>111</v>
      </c>
      <c r="B1197" t="s">
        <v>1116</v>
      </c>
      <c r="C1197" t="s">
        <v>163</v>
      </c>
      <c r="D1197" s="5">
        <v>3370.9940000000001</v>
      </c>
      <c r="E1197" s="5">
        <v>6129.08</v>
      </c>
    </row>
    <row r="1198" spans="1:5" x14ac:dyDescent="0.2">
      <c r="A1198" t="s">
        <v>111</v>
      </c>
      <c r="B1198" t="s">
        <v>1116</v>
      </c>
      <c r="C1198" t="s">
        <v>1184</v>
      </c>
      <c r="D1198" s="5">
        <v>1310.3708000000001</v>
      </c>
      <c r="E1198" s="5">
        <v>2259.2600000000002</v>
      </c>
    </row>
    <row r="1199" spans="1:5" x14ac:dyDescent="0.2">
      <c r="A1199" t="s">
        <v>111</v>
      </c>
      <c r="B1199" t="s">
        <v>1116</v>
      </c>
      <c r="C1199" t="s">
        <v>1185</v>
      </c>
      <c r="D1199" s="5">
        <v>2929.3275000000003</v>
      </c>
      <c r="E1199" s="5">
        <v>5326.05</v>
      </c>
    </row>
    <row r="1200" spans="1:5" x14ac:dyDescent="0.2">
      <c r="A1200" t="s">
        <v>111</v>
      </c>
      <c r="B1200" t="s">
        <v>1116</v>
      </c>
      <c r="C1200" t="s">
        <v>1186</v>
      </c>
      <c r="D1200" s="5">
        <v>3671.5798</v>
      </c>
      <c r="E1200" s="5">
        <v>6330.31</v>
      </c>
    </row>
    <row r="1201" spans="1:5" x14ac:dyDescent="0.2">
      <c r="A1201" t="s">
        <v>111</v>
      </c>
      <c r="B1201" t="s">
        <v>1116</v>
      </c>
      <c r="C1201" t="s">
        <v>1187</v>
      </c>
      <c r="D1201" s="5">
        <v>2600.9643000000005</v>
      </c>
      <c r="E1201" s="5">
        <v>2781.78</v>
      </c>
    </row>
    <row r="1202" spans="1:5" x14ac:dyDescent="0.2">
      <c r="A1202" t="s">
        <v>111</v>
      </c>
      <c r="B1202" t="s">
        <v>1116</v>
      </c>
      <c r="C1202" t="s">
        <v>1188</v>
      </c>
      <c r="D1202" s="5">
        <v>3591.2772000000004</v>
      </c>
      <c r="E1202" s="5">
        <v>5281.29</v>
      </c>
    </row>
    <row r="1203" spans="1:5" x14ac:dyDescent="0.2">
      <c r="A1203" t="s">
        <v>111</v>
      </c>
      <c r="B1203" t="s">
        <v>1116</v>
      </c>
      <c r="C1203" t="s">
        <v>1189</v>
      </c>
      <c r="D1203" s="5">
        <v>4846.16</v>
      </c>
      <c r="E1203" s="5">
        <v>5507</v>
      </c>
    </row>
    <row r="1204" spans="1:5" x14ac:dyDescent="0.2">
      <c r="A1204" t="s">
        <v>111</v>
      </c>
      <c r="B1204" t="s">
        <v>1116</v>
      </c>
      <c r="C1204" t="s">
        <v>1190</v>
      </c>
      <c r="D1204" s="5">
        <v>1724.0325999999998</v>
      </c>
      <c r="E1204" s="5">
        <v>2972.47</v>
      </c>
    </row>
    <row r="1205" spans="1:5" x14ac:dyDescent="0.2">
      <c r="A1205" t="s">
        <v>127</v>
      </c>
      <c r="B1205" t="s">
        <v>1116</v>
      </c>
      <c r="C1205" t="s">
        <v>1191</v>
      </c>
      <c r="D1205" s="5">
        <v>3166.7708000000002</v>
      </c>
      <c r="E1205" s="5">
        <v>8558.84</v>
      </c>
    </row>
    <row r="1206" spans="1:5" x14ac:dyDescent="0.2">
      <c r="A1206" t="s">
        <v>127</v>
      </c>
      <c r="B1206" t="s">
        <v>1116</v>
      </c>
      <c r="C1206" t="s">
        <v>1192</v>
      </c>
      <c r="D1206" s="5">
        <v>4070.6401000000001</v>
      </c>
      <c r="E1206" s="5">
        <v>6899.39</v>
      </c>
    </row>
    <row r="1207" spans="1:5" x14ac:dyDescent="0.2">
      <c r="A1207" t="s">
        <v>127</v>
      </c>
      <c r="B1207" t="s">
        <v>1116</v>
      </c>
      <c r="C1207" t="s">
        <v>1193</v>
      </c>
      <c r="D1207" s="5">
        <v>1539.5333000000001</v>
      </c>
      <c r="E1207" s="5">
        <v>3580.31</v>
      </c>
    </row>
    <row r="1208" spans="1:5" x14ac:dyDescent="0.2">
      <c r="A1208" t="s">
        <v>127</v>
      </c>
      <c r="B1208" t="s">
        <v>1116</v>
      </c>
      <c r="C1208" t="s">
        <v>1194</v>
      </c>
      <c r="D1208" s="5">
        <v>1126.1528000000001</v>
      </c>
      <c r="E1208" s="5">
        <v>2618.96</v>
      </c>
    </row>
    <row r="1209" spans="1:5" x14ac:dyDescent="0.2">
      <c r="A1209" t="s">
        <v>127</v>
      </c>
      <c r="B1209" t="s">
        <v>1116</v>
      </c>
      <c r="C1209" t="s">
        <v>1195</v>
      </c>
      <c r="D1209" s="5">
        <v>7266.9135000000006</v>
      </c>
      <c r="E1209" s="5">
        <v>7772.1</v>
      </c>
    </row>
    <row r="1210" spans="1:5" x14ac:dyDescent="0.2">
      <c r="A1210" t="s">
        <v>127</v>
      </c>
      <c r="B1210" t="s">
        <v>1116</v>
      </c>
      <c r="C1210" t="s">
        <v>1196</v>
      </c>
      <c r="D1210" s="5">
        <v>1458.1886</v>
      </c>
      <c r="E1210" s="5">
        <v>1559.56</v>
      </c>
    </row>
    <row r="1211" spans="1:5" x14ac:dyDescent="0.2">
      <c r="A1211" t="s">
        <v>127</v>
      </c>
      <c r="B1211" t="s">
        <v>1116</v>
      </c>
      <c r="C1211" t="s">
        <v>1197</v>
      </c>
      <c r="D1211" s="5">
        <v>4972.22</v>
      </c>
      <c r="E1211" s="5">
        <v>9040.4</v>
      </c>
    </row>
    <row r="1212" spans="1:5" x14ac:dyDescent="0.2">
      <c r="A1212" t="s">
        <v>127</v>
      </c>
      <c r="B1212" t="s">
        <v>1116</v>
      </c>
      <c r="C1212" t="s">
        <v>1198</v>
      </c>
      <c r="D1212" s="5">
        <v>3446.4241999999999</v>
      </c>
      <c r="E1212" s="5">
        <v>8014.94</v>
      </c>
    </row>
    <row r="1213" spans="1:5" x14ac:dyDescent="0.2">
      <c r="A1213" t="s">
        <v>127</v>
      </c>
      <c r="B1213" t="s">
        <v>1116</v>
      </c>
      <c r="C1213" t="s">
        <v>1199</v>
      </c>
      <c r="D1213" s="5">
        <v>2996.1374999999998</v>
      </c>
      <c r="E1213" s="5">
        <v>3994.85</v>
      </c>
    </row>
    <row r="1214" spans="1:5" x14ac:dyDescent="0.2">
      <c r="A1214" t="s">
        <v>127</v>
      </c>
      <c r="B1214" t="s">
        <v>1116</v>
      </c>
      <c r="C1214" t="s">
        <v>1200</v>
      </c>
      <c r="D1214" s="5">
        <v>387.57099999999997</v>
      </c>
      <c r="E1214" s="5">
        <v>656.9</v>
      </c>
    </row>
    <row r="1215" spans="1:5" x14ac:dyDescent="0.2">
      <c r="A1215" t="s">
        <v>127</v>
      </c>
      <c r="B1215" t="s">
        <v>1116</v>
      </c>
      <c r="C1215" t="s">
        <v>1201</v>
      </c>
      <c r="D1215" s="5">
        <v>5643.7452999999996</v>
      </c>
      <c r="E1215" s="5">
        <v>9565.67</v>
      </c>
    </row>
    <row r="1216" spans="1:5" x14ac:dyDescent="0.2">
      <c r="A1216" t="s">
        <v>127</v>
      </c>
      <c r="B1216" t="s">
        <v>1116</v>
      </c>
      <c r="C1216" t="s">
        <v>1202</v>
      </c>
      <c r="D1216" s="5">
        <v>2807.01</v>
      </c>
      <c r="E1216" s="5">
        <v>6237.8</v>
      </c>
    </row>
    <row r="1217" spans="1:5" x14ac:dyDescent="0.2">
      <c r="A1217" t="s">
        <v>127</v>
      </c>
      <c r="B1217" t="s">
        <v>1116</v>
      </c>
      <c r="C1217" t="s">
        <v>1203</v>
      </c>
      <c r="D1217" s="5">
        <v>169.1525</v>
      </c>
      <c r="E1217" s="5">
        <v>307.55</v>
      </c>
    </row>
    <row r="1218" spans="1:5" x14ac:dyDescent="0.2">
      <c r="A1218" t="s">
        <v>127</v>
      </c>
      <c r="B1218" t="s">
        <v>1116</v>
      </c>
      <c r="C1218" t="s">
        <v>1204</v>
      </c>
      <c r="D1218" s="5">
        <v>275.69920000000002</v>
      </c>
      <c r="E1218" s="5">
        <v>405.44</v>
      </c>
    </row>
    <row r="1219" spans="1:5" x14ac:dyDescent="0.2">
      <c r="A1219" t="s">
        <v>127</v>
      </c>
      <c r="B1219" t="s">
        <v>1116</v>
      </c>
      <c r="C1219" t="s">
        <v>1205</v>
      </c>
      <c r="D1219" s="5">
        <v>5754.3920500000004</v>
      </c>
      <c r="E1219" s="5">
        <v>6154.43</v>
      </c>
    </row>
    <row r="1220" spans="1:5" x14ac:dyDescent="0.2">
      <c r="A1220" t="s">
        <v>127</v>
      </c>
      <c r="B1220" t="s">
        <v>1116</v>
      </c>
      <c r="C1220" t="s">
        <v>1206</v>
      </c>
      <c r="D1220" s="5">
        <v>3280.3523999999998</v>
      </c>
      <c r="E1220" s="5">
        <v>5655.78</v>
      </c>
    </row>
    <row r="1221" spans="1:5" x14ac:dyDescent="0.2">
      <c r="A1221" t="s">
        <v>127</v>
      </c>
      <c r="B1221" t="s">
        <v>1116</v>
      </c>
      <c r="C1221" t="s">
        <v>1207</v>
      </c>
      <c r="D1221" s="5">
        <v>4456.6039999999994</v>
      </c>
      <c r="E1221" s="5">
        <v>7683.8</v>
      </c>
    </row>
    <row r="1222" spans="1:5" x14ac:dyDescent="0.2">
      <c r="A1222" t="s">
        <v>127</v>
      </c>
      <c r="B1222" t="s">
        <v>1116</v>
      </c>
      <c r="C1222" t="s">
        <v>1208</v>
      </c>
      <c r="D1222" s="5">
        <v>5043.5935000000009</v>
      </c>
      <c r="E1222" s="5">
        <v>9170.17</v>
      </c>
    </row>
    <row r="1223" spans="1:5" x14ac:dyDescent="0.2">
      <c r="A1223" t="s">
        <v>127</v>
      </c>
      <c r="B1223" t="s">
        <v>1116</v>
      </c>
      <c r="C1223" t="s">
        <v>1209</v>
      </c>
      <c r="D1223" s="5">
        <v>6544.0144</v>
      </c>
      <c r="E1223" s="5">
        <v>7436.38</v>
      </c>
    </row>
    <row r="1224" spans="1:5" x14ac:dyDescent="0.2">
      <c r="A1224" t="s">
        <v>127</v>
      </c>
      <c r="B1224" t="s">
        <v>1116</v>
      </c>
      <c r="C1224" t="s">
        <v>415</v>
      </c>
      <c r="D1224" s="5">
        <v>2079.8685</v>
      </c>
      <c r="E1224" s="5">
        <v>4621.93</v>
      </c>
    </row>
    <row r="1225" spans="1:5" x14ac:dyDescent="0.2">
      <c r="A1225" t="s">
        <v>144</v>
      </c>
      <c r="B1225" t="s">
        <v>1116</v>
      </c>
      <c r="C1225" t="s">
        <v>559</v>
      </c>
      <c r="D1225" s="5">
        <v>1451.0067999999999</v>
      </c>
      <c r="E1225" s="5">
        <v>3921.64</v>
      </c>
    </row>
    <row r="1226" spans="1:5" x14ac:dyDescent="0.2">
      <c r="A1226" t="s">
        <v>144</v>
      </c>
      <c r="B1226" t="s">
        <v>1116</v>
      </c>
      <c r="C1226" t="s">
        <v>1210</v>
      </c>
      <c r="D1226" s="5">
        <v>1247.7436</v>
      </c>
      <c r="E1226" s="5">
        <v>3372.28</v>
      </c>
    </row>
    <row r="1227" spans="1:5" x14ac:dyDescent="0.2">
      <c r="A1227" t="s">
        <v>144</v>
      </c>
      <c r="B1227" t="s">
        <v>1116</v>
      </c>
      <c r="C1227" t="s">
        <v>1211</v>
      </c>
      <c r="D1227" s="5">
        <v>964.14480000000003</v>
      </c>
      <c r="E1227" s="5">
        <v>1417.86</v>
      </c>
    </row>
    <row r="1228" spans="1:5" x14ac:dyDescent="0.2">
      <c r="A1228" t="s">
        <v>144</v>
      </c>
      <c r="B1228" t="s">
        <v>1116</v>
      </c>
      <c r="C1228" t="s">
        <v>1212</v>
      </c>
      <c r="D1228" s="5">
        <v>1410.75605</v>
      </c>
      <c r="E1228" s="5">
        <v>1508.83</v>
      </c>
    </row>
    <row r="1229" spans="1:5" x14ac:dyDescent="0.2">
      <c r="A1229" t="s">
        <v>144</v>
      </c>
      <c r="B1229" t="s">
        <v>1116</v>
      </c>
      <c r="C1229" t="s">
        <v>1213</v>
      </c>
      <c r="D1229" s="5">
        <v>637.44709999999998</v>
      </c>
      <c r="E1229" s="5">
        <v>1722.83</v>
      </c>
    </row>
    <row r="1230" spans="1:5" x14ac:dyDescent="0.2">
      <c r="A1230" t="s">
        <v>144</v>
      </c>
      <c r="B1230" t="s">
        <v>1116</v>
      </c>
      <c r="C1230" t="s">
        <v>1214</v>
      </c>
      <c r="D1230" s="5">
        <v>4431.1187999999993</v>
      </c>
      <c r="E1230" s="5">
        <v>7639.86</v>
      </c>
    </row>
    <row r="1231" spans="1:5" x14ac:dyDescent="0.2">
      <c r="A1231" t="s">
        <v>144</v>
      </c>
      <c r="B1231" t="s">
        <v>1116</v>
      </c>
      <c r="C1231" t="s">
        <v>1215</v>
      </c>
      <c r="D1231" s="5">
        <v>540.80939999999998</v>
      </c>
      <c r="E1231" s="5">
        <v>932.43</v>
      </c>
    </row>
    <row r="1232" spans="1:5" x14ac:dyDescent="0.2">
      <c r="A1232" t="s">
        <v>144</v>
      </c>
      <c r="B1232" t="s">
        <v>1116</v>
      </c>
      <c r="C1232" t="s">
        <v>1216</v>
      </c>
      <c r="D1232" s="5">
        <v>2315.4340000000002</v>
      </c>
      <c r="E1232" s="5">
        <v>3405.05</v>
      </c>
    </row>
    <row r="1233" spans="1:5" x14ac:dyDescent="0.2">
      <c r="A1233" t="s">
        <v>144</v>
      </c>
      <c r="B1233" t="s">
        <v>1116</v>
      </c>
      <c r="C1233" t="s">
        <v>1217</v>
      </c>
      <c r="D1233" s="5">
        <v>1935.6095</v>
      </c>
      <c r="E1233" s="5">
        <v>3519.29</v>
      </c>
    </row>
    <row r="1234" spans="1:5" x14ac:dyDescent="0.2">
      <c r="A1234" t="s">
        <v>144</v>
      </c>
      <c r="B1234" t="s">
        <v>1116</v>
      </c>
      <c r="C1234" t="s">
        <v>1218</v>
      </c>
      <c r="D1234" s="5">
        <v>2266.0715000000005</v>
      </c>
      <c r="E1234" s="5">
        <v>4120.13</v>
      </c>
    </row>
    <row r="1235" spans="1:5" x14ac:dyDescent="0.2">
      <c r="A1235" t="s">
        <v>144</v>
      </c>
      <c r="B1235" t="s">
        <v>1116</v>
      </c>
      <c r="C1235" t="s">
        <v>1219</v>
      </c>
      <c r="D1235" s="5">
        <v>1044.9780000000001</v>
      </c>
      <c r="E1235" s="5">
        <v>1899.96</v>
      </c>
    </row>
    <row r="1236" spans="1:5" x14ac:dyDescent="0.2">
      <c r="A1236" t="s">
        <v>144</v>
      </c>
      <c r="B1236" t="s">
        <v>1116</v>
      </c>
      <c r="C1236" t="s">
        <v>1220</v>
      </c>
      <c r="D1236" s="5">
        <v>6481.875</v>
      </c>
      <c r="E1236" s="5">
        <v>8642.5</v>
      </c>
    </row>
    <row r="1237" spans="1:5" x14ac:dyDescent="0.2">
      <c r="A1237" t="s">
        <v>144</v>
      </c>
      <c r="B1237" t="s">
        <v>1116</v>
      </c>
      <c r="C1237" t="s">
        <v>1221</v>
      </c>
      <c r="D1237" s="5">
        <v>4854.4027999999998</v>
      </c>
      <c r="E1237" s="5">
        <v>8369.66</v>
      </c>
    </row>
    <row r="1238" spans="1:5" x14ac:dyDescent="0.2">
      <c r="A1238" t="s">
        <v>144</v>
      </c>
      <c r="B1238" t="s">
        <v>1116</v>
      </c>
      <c r="C1238" t="s">
        <v>1222</v>
      </c>
      <c r="D1238" s="5">
        <v>789.06959999999992</v>
      </c>
      <c r="E1238" s="5">
        <v>896.67</v>
      </c>
    </row>
    <row r="1239" spans="1:5" x14ac:dyDescent="0.2">
      <c r="A1239" t="s">
        <v>144</v>
      </c>
      <c r="B1239" t="s">
        <v>1116</v>
      </c>
      <c r="C1239" t="s">
        <v>1223</v>
      </c>
      <c r="D1239" s="5">
        <v>5053.6095500000001</v>
      </c>
      <c r="E1239" s="5">
        <v>5404.93</v>
      </c>
    </row>
    <row r="1240" spans="1:5" x14ac:dyDescent="0.2">
      <c r="A1240" t="s">
        <v>144</v>
      </c>
      <c r="B1240" t="s">
        <v>1116</v>
      </c>
      <c r="C1240" t="s">
        <v>1224</v>
      </c>
      <c r="D1240" s="5">
        <v>3682.6287999999995</v>
      </c>
      <c r="E1240" s="5">
        <v>6349.36</v>
      </c>
    </row>
    <row r="1241" spans="1:5" x14ac:dyDescent="0.2">
      <c r="A1241" t="s">
        <v>144</v>
      </c>
      <c r="B1241" t="s">
        <v>1116</v>
      </c>
      <c r="C1241" t="s">
        <v>1225</v>
      </c>
      <c r="D1241" s="5">
        <v>2865.1244000000002</v>
      </c>
      <c r="E1241" s="5">
        <v>6663.08</v>
      </c>
    </row>
    <row r="1242" spans="1:5" x14ac:dyDescent="0.2">
      <c r="A1242" t="s">
        <v>144</v>
      </c>
      <c r="B1242" t="s">
        <v>1116</v>
      </c>
      <c r="C1242" t="s">
        <v>1226</v>
      </c>
      <c r="D1242" s="5">
        <v>4520.3884000000007</v>
      </c>
      <c r="E1242" s="5">
        <v>6647.63</v>
      </c>
    </row>
    <row r="1243" spans="1:5" x14ac:dyDescent="0.2">
      <c r="A1243" t="s">
        <v>144</v>
      </c>
      <c r="B1243" t="s">
        <v>1116</v>
      </c>
      <c r="C1243" t="s">
        <v>1227</v>
      </c>
      <c r="D1243" s="5">
        <v>3738.9690000000001</v>
      </c>
      <c r="E1243" s="5">
        <v>8308.82</v>
      </c>
    </row>
    <row r="1244" spans="1:5" x14ac:dyDescent="0.2">
      <c r="A1244" t="s">
        <v>162</v>
      </c>
      <c r="B1244" t="s">
        <v>1116</v>
      </c>
      <c r="C1244" t="s">
        <v>1228</v>
      </c>
      <c r="D1244" s="5">
        <v>7841.6447999999991</v>
      </c>
      <c r="E1244" s="5">
        <v>8910.9599999999991</v>
      </c>
    </row>
    <row r="1245" spans="1:5" x14ac:dyDescent="0.2">
      <c r="A1245" t="s">
        <v>162</v>
      </c>
      <c r="B1245" t="s">
        <v>1116</v>
      </c>
      <c r="C1245" t="s">
        <v>1229</v>
      </c>
      <c r="D1245" s="5">
        <v>1673.6358</v>
      </c>
      <c r="E1245" s="5">
        <v>4523.34</v>
      </c>
    </row>
    <row r="1246" spans="1:5" x14ac:dyDescent="0.2">
      <c r="A1246" t="s">
        <v>162</v>
      </c>
      <c r="B1246" t="s">
        <v>1116</v>
      </c>
      <c r="C1246" t="s">
        <v>1230</v>
      </c>
      <c r="D1246" s="5">
        <v>6877.98</v>
      </c>
      <c r="E1246" s="5">
        <v>9170.64</v>
      </c>
    </row>
    <row r="1247" spans="1:5" x14ac:dyDescent="0.2">
      <c r="A1247" t="s">
        <v>162</v>
      </c>
      <c r="B1247" t="s">
        <v>1116</v>
      </c>
      <c r="C1247" t="s">
        <v>1231</v>
      </c>
      <c r="D1247" s="5">
        <v>348.73200000000003</v>
      </c>
      <c r="E1247" s="5">
        <v>774.96</v>
      </c>
    </row>
    <row r="1248" spans="1:5" x14ac:dyDescent="0.2">
      <c r="A1248" t="s">
        <v>162</v>
      </c>
      <c r="B1248" t="s">
        <v>1116</v>
      </c>
      <c r="C1248" t="s">
        <v>287</v>
      </c>
      <c r="D1248" s="5">
        <v>826.72700000000009</v>
      </c>
      <c r="E1248" s="5">
        <v>1503.14</v>
      </c>
    </row>
    <row r="1249" spans="1:5" x14ac:dyDescent="0.2">
      <c r="A1249" t="s">
        <v>162</v>
      </c>
      <c r="B1249" t="s">
        <v>1116</v>
      </c>
      <c r="C1249" t="s">
        <v>1232</v>
      </c>
      <c r="D1249" s="5">
        <v>406.24650000000003</v>
      </c>
      <c r="E1249" s="5">
        <v>738.63</v>
      </c>
    </row>
    <row r="1250" spans="1:5" x14ac:dyDescent="0.2">
      <c r="A1250" t="s">
        <v>162</v>
      </c>
      <c r="B1250" t="s">
        <v>1116</v>
      </c>
      <c r="C1250" t="s">
        <v>1233</v>
      </c>
      <c r="D1250" s="5">
        <v>3963.8069999999998</v>
      </c>
      <c r="E1250" s="5">
        <v>8808.4599999999991</v>
      </c>
    </row>
    <row r="1251" spans="1:5" x14ac:dyDescent="0.2">
      <c r="A1251" t="s">
        <v>162</v>
      </c>
      <c r="B1251" t="s">
        <v>1116</v>
      </c>
      <c r="C1251" t="s">
        <v>1234</v>
      </c>
      <c r="D1251" s="5">
        <v>3392.0645000000004</v>
      </c>
      <c r="E1251" s="5">
        <v>6167.39</v>
      </c>
    </row>
    <row r="1252" spans="1:5" x14ac:dyDescent="0.2">
      <c r="A1252" t="s">
        <v>162</v>
      </c>
      <c r="B1252" t="s">
        <v>1116</v>
      </c>
      <c r="C1252" t="s">
        <v>1235</v>
      </c>
      <c r="D1252" s="5">
        <v>6418.8778499999999</v>
      </c>
      <c r="E1252" s="5">
        <v>6865.11</v>
      </c>
    </row>
    <row r="1253" spans="1:5" x14ac:dyDescent="0.2">
      <c r="A1253" t="s">
        <v>162</v>
      </c>
      <c r="B1253" t="s">
        <v>1116</v>
      </c>
      <c r="C1253" t="s">
        <v>1236</v>
      </c>
      <c r="D1253" s="5">
        <v>2553.4272000000001</v>
      </c>
      <c r="E1253" s="5">
        <v>3755.04</v>
      </c>
    </row>
    <row r="1254" spans="1:5" x14ac:dyDescent="0.2">
      <c r="A1254" t="s">
        <v>162</v>
      </c>
      <c r="B1254" t="s">
        <v>1116</v>
      </c>
      <c r="C1254" t="s">
        <v>1237</v>
      </c>
      <c r="D1254" s="5">
        <v>4507.0646500000003</v>
      </c>
      <c r="E1254" s="5">
        <v>4820.3900000000003</v>
      </c>
    </row>
    <row r="1255" spans="1:5" x14ac:dyDescent="0.2">
      <c r="A1255" t="s">
        <v>162</v>
      </c>
      <c r="B1255" t="s">
        <v>1116</v>
      </c>
      <c r="C1255" t="s">
        <v>1238</v>
      </c>
      <c r="D1255" s="5">
        <v>3823.4241999999999</v>
      </c>
      <c r="E1255" s="5">
        <v>6480.38</v>
      </c>
    </row>
    <row r="1256" spans="1:5" x14ac:dyDescent="0.2">
      <c r="A1256" t="s">
        <v>18</v>
      </c>
      <c r="B1256" t="s">
        <v>1239</v>
      </c>
      <c r="C1256" t="s">
        <v>1240</v>
      </c>
      <c r="D1256" s="5">
        <v>3148.5255999999999</v>
      </c>
      <c r="E1256" s="5">
        <v>3577.87</v>
      </c>
    </row>
    <row r="1257" spans="1:5" x14ac:dyDescent="0.2">
      <c r="A1257" t="s">
        <v>18</v>
      </c>
      <c r="B1257" t="s">
        <v>1239</v>
      </c>
      <c r="C1257" t="s">
        <v>1241</v>
      </c>
      <c r="D1257" s="5">
        <v>6011.984550000001</v>
      </c>
      <c r="E1257" s="5">
        <v>6429.93</v>
      </c>
    </row>
    <row r="1258" spans="1:5" x14ac:dyDescent="0.2">
      <c r="A1258" t="s">
        <v>18</v>
      </c>
      <c r="B1258" t="s">
        <v>1239</v>
      </c>
      <c r="C1258" t="s">
        <v>1242</v>
      </c>
      <c r="D1258" s="5">
        <v>1676.6288</v>
      </c>
      <c r="E1258" s="5">
        <v>1905.26</v>
      </c>
    </row>
    <row r="1259" spans="1:5" x14ac:dyDescent="0.2">
      <c r="A1259" t="s">
        <v>18</v>
      </c>
      <c r="B1259" t="s">
        <v>1239</v>
      </c>
      <c r="C1259" t="s">
        <v>1243</v>
      </c>
      <c r="D1259" s="5">
        <v>1961.4825000000001</v>
      </c>
      <c r="E1259" s="5">
        <v>2615.31</v>
      </c>
    </row>
    <row r="1260" spans="1:5" x14ac:dyDescent="0.2">
      <c r="A1260" t="s">
        <v>18</v>
      </c>
      <c r="B1260" t="s">
        <v>1239</v>
      </c>
      <c r="C1260" t="s">
        <v>1244</v>
      </c>
      <c r="D1260" s="5">
        <v>2325.6495</v>
      </c>
      <c r="E1260" s="5">
        <v>5168.1099999999997</v>
      </c>
    </row>
    <row r="1261" spans="1:5" x14ac:dyDescent="0.2">
      <c r="A1261" t="s">
        <v>18</v>
      </c>
      <c r="B1261" t="s">
        <v>1239</v>
      </c>
      <c r="C1261" t="s">
        <v>1245</v>
      </c>
      <c r="D1261" s="5">
        <v>1115.884</v>
      </c>
      <c r="E1261" s="5">
        <v>1268.05</v>
      </c>
    </row>
    <row r="1262" spans="1:5" x14ac:dyDescent="0.2">
      <c r="A1262" t="s">
        <v>18</v>
      </c>
      <c r="B1262" t="s">
        <v>1239</v>
      </c>
      <c r="C1262" t="s">
        <v>1246</v>
      </c>
      <c r="D1262" s="5">
        <v>608.66359999999997</v>
      </c>
      <c r="E1262" s="5">
        <v>1049.42</v>
      </c>
    </row>
    <row r="1263" spans="1:5" x14ac:dyDescent="0.2">
      <c r="A1263" t="s">
        <v>18</v>
      </c>
      <c r="B1263" t="s">
        <v>1239</v>
      </c>
      <c r="C1263" t="s">
        <v>1247</v>
      </c>
      <c r="D1263" s="5">
        <v>3464.6370000000002</v>
      </c>
      <c r="E1263" s="5">
        <v>6299.34</v>
      </c>
    </row>
    <row r="1264" spans="1:5" x14ac:dyDescent="0.2">
      <c r="A1264" t="s">
        <v>18</v>
      </c>
      <c r="B1264" t="s">
        <v>1239</v>
      </c>
      <c r="C1264" t="s">
        <v>1248</v>
      </c>
      <c r="D1264" s="5">
        <v>1832.0502999999999</v>
      </c>
      <c r="E1264" s="5">
        <v>3105.17</v>
      </c>
    </row>
    <row r="1265" spans="1:5" x14ac:dyDescent="0.2">
      <c r="A1265" t="s">
        <v>18</v>
      </c>
      <c r="B1265" t="s">
        <v>1239</v>
      </c>
      <c r="C1265" t="s">
        <v>1249</v>
      </c>
      <c r="D1265" s="5">
        <v>2235.21</v>
      </c>
      <c r="E1265" s="5">
        <v>2980.28</v>
      </c>
    </row>
    <row r="1266" spans="1:5" x14ac:dyDescent="0.2">
      <c r="A1266" t="s">
        <v>18</v>
      </c>
      <c r="B1266" t="s">
        <v>1239</v>
      </c>
      <c r="C1266" t="s">
        <v>1250</v>
      </c>
      <c r="D1266" s="5">
        <v>3131.6125999999999</v>
      </c>
      <c r="E1266" s="5">
        <v>7282.82</v>
      </c>
    </row>
    <row r="1267" spans="1:5" x14ac:dyDescent="0.2">
      <c r="A1267" t="s">
        <v>18</v>
      </c>
      <c r="B1267" t="s">
        <v>1239</v>
      </c>
      <c r="C1267" t="s">
        <v>1251</v>
      </c>
      <c r="D1267" s="5">
        <v>7251.8688000000002</v>
      </c>
      <c r="E1267" s="5">
        <v>8240.76</v>
      </c>
    </row>
    <row r="1268" spans="1:5" x14ac:dyDescent="0.2">
      <c r="A1268" t="s">
        <v>18</v>
      </c>
      <c r="B1268" t="s">
        <v>1239</v>
      </c>
      <c r="C1268" t="s">
        <v>1252</v>
      </c>
      <c r="D1268" s="5">
        <v>3132.6833000000001</v>
      </c>
      <c r="E1268" s="5">
        <v>7285.31</v>
      </c>
    </row>
    <row r="1269" spans="1:5" x14ac:dyDescent="0.2">
      <c r="A1269" t="s">
        <v>18</v>
      </c>
      <c r="B1269" t="s">
        <v>1239</v>
      </c>
      <c r="C1269" t="s">
        <v>1253</v>
      </c>
      <c r="D1269" s="5">
        <v>2840.8854000000001</v>
      </c>
      <c r="E1269" s="5">
        <v>4815.0600000000004</v>
      </c>
    </row>
    <row r="1270" spans="1:5" x14ac:dyDescent="0.2">
      <c r="A1270" t="s">
        <v>18</v>
      </c>
      <c r="B1270" t="s">
        <v>1239</v>
      </c>
      <c r="C1270" t="s">
        <v>1254</v>
      </c>
      <c r="D1270" s="5">
        <v>4085.2581000000005</v>
      </c>
      <c r="E1270" s="5">
        <v>4369.26</v>
      </c>
    </row>
    <row r="1271" spans="1:5" x14ac:dyDescent="0.2">
      <c r="A1271" t="s">
        <v>18</v>
      </c>
      <c r="B1271" t="s">
        <v>1239</v>
      </c>
      <c r="C1271" t="s">
        <v>1255</v>
      </c>
      <c r="D1271" s="5">
        <v>4481.1405000000004</v>
      </c>
      <c r="E1271" s="5">
        <v>9958.09</v>
      </c>
    </row>
    <row r="1272" spans="1:5" x14ac:dyDescent="0.2">
      <c r="A1272" t="s">
        <v>18</v>
      </c>
      <c r="B1272" t="s">
        <v>1239</v>
      </c>
      <c r="C1272" t="s">
        <v>1256</v>
      </c>
      <c r="D1272" s="5">
        <v>2964.4780000000001</v>
      </c>
      <c r="E1272" s="5">
        <v>5389.96</v>
      </c>
    </row>
    <row r="1273" spans="1:5" x14ac:dyDescent="0.2">
      <c r="A1273" t="s">
        <v>18</v>
      </c>
      <c r="B1273" t="s">
        <v>1239</v>
      </c>
      <c r="C1273" t="s">
        <v>1257</v>
      </c>
      <c r="D1273" s="5">
        <v>4688.1921999999995</v>
      </c>
      <c r="E1273" s="5">
        <v>8083.09</v>
      </c>
    </row>
    <row r="1274" spans="1:5" x14ac:dyDescent="0.2">
      <c r="A1274" t="s">
        <v>18</v>
      </c>
      <c r="B1274" t="s">
        <v>1239</v>
      </c>
      <c r="C1274" t="s">
        <v>1258</v>
      </c>
      <c r="D1274" s="5">
        <v>2720.7565000000004</v>
      </c>
      <c r="E1274" s="5">
        <v>2909.9</v>
      </c>
    </row>
    <row r="1275" spans="1:5" x14ac:dyDescent="0.2">
      <c r="A1275" t="s">
        <v>18</v>
      </c>
      <c r="B1275" t="s">
        <v>1239</v>
      </c>
      <c r="C1275" t="s">
        <v>1259</v>
      </c>
      <c r="D1275" s="5">
        <v>351.81819999999999</v>
      </c>
      <c r="E1275" s="5">
        <v>950.86</v>
      </c>
    </row>
    <row r="1276" spans="1:5" x14ac:dyDescent="0.2">
      <c r="A1276" t="s">
        <v>18</v>
      </c>
      <c r="B1276" t="s">
        <v>1239</v>
      </c>
      <c r="C1276" t="s">
        <v>1260</v>
      </c>
      <c r="D1276" s="5">
        <v>1619.6174999999998</v>
      </c>
      <c r="E1276" s="5">
        <v>2159.4899999999998</v>
      </c>
    </row>
    <row r="1277" spans="1:5" x14ac:dyDescent="0.2">
      <c r="A1277" t="s">
        <v>18</v>
      </c>
      <c r="B1277" t="s">
        <v>1239</v>
      </c>
      <c r="C1277" t="s">
        <v>1261</v>
      </c>
      <c r="D1277" s="5">
        <v>5772.3440500000006</v>
      </c>
      <c r="E1277" s="5">
        <v>6173.63</v>
      </c>
    </row>
    <row r="1278" spans="1:5" x14ac:dyDescent="0.2">
      <c r="A1278" t="s">
        <v>18</v>
      </c>
      <c r="B1278" t="s">
        <v>1239</v>
      </c>
      <c r="C1278" t="s">
        <v>1262</v>
      </c>
      <c r="D1278" s="5">
        <v>3426.7310000000002</v>
      </c>
      <c r="E1278" s="5">
        <v>6230.42</v>
      </c>
    </row>
    <row r="1279" spans="1:5" x14ac:dyDescent="0.2">
      <c r="A1279" t="s">
        <v>18</v>
      </c>
      <c r="B1279" t="s">
        <v>1239</v>
      </c>
      <c r="C1279" t="s">
        <v>1263</v>
      </c>
      <c r="D1279" s="5">
        <v>3605.8734999999997</v>
      </c>
      <c r="E1279" s="5">
        <v>6111.65</v>
      </c>
    </row>
    <row r="1280" spans="1:5" x14ac:dyDescent="0.2">
      <c r="A1280" t="s">
        <v>18</v>
      </c>
      <c r="B1280" t="s">
        <v>1239</v>
      </c>
      <c r="C1280" t="s">
        <v>1264</v>
      </c>
      <c r="D1280" s="5">
        <v>1332.1132</v>
      </c>
      <c r="E1280" s="5">
        <v>1958.99</v>
      </c>
    </row>
    <row r="1281" spans="1:5" x14ac:dyDescent="0.2">
      <c r="A1281" t="s">
        <v>18</v>
      </c>
      <c r="B1281" t="s">
        <v>1239</v>
      </c>
      <c r="C1281" t="s">
        <v>1265</v>
      </c>
      <c r="D1281" s="5">
        <v>3978.6256000000003</v>
      </c>
      <c r="E1281" s="5">
        <v>5850.92</v>
      </c>
    </row>
    <row r="1282" spans="1:5" x14ac:dyDescent="0.2">
      <c r="A1282" t="s">
        <v>18</v>
      </c>
      <c r="B1282" t="s">
        <v>1239</v>
      </c>
      <c r="C1282" t="s">
        <v>1266</v>
      </c>
      <c r="D1282" s="5">
        <v>5664.7255500000001</v>
      </c>
      <c r="E1282" s="5">
        <v>6058.53</v>
      </c>
    </row>
    <row r="1283" spans="1:5" x14ac:dyDescent="0.2">
      <c r="A1283" t="s">
        <v>18</v>
      </c>
      <c r="B1283" t="s">
        <v>1239</v>
      </c>
      <c r="C1283" t="s">
        <v>1267</v>
      </c>
      <c r="D1283" s="5">
        <v>666.74479999999994</v>
      </c>
      <c r="E1283" s="5">
        <v>1149.56</v>
      </c>
    </row>
    <row r="1284" spans="1:5" x14ac:dyDescent="0.2">
      <c r="A1284" t="s">
        <v>18</v>
      </c>
      <c r="B1284" t="s">
        <v>1239</v>
      </c>
      <c r="C1284" t="s">
        <v>1268</v>
      </c>
      <c r="D1284" s="5">
        <v>1059.3137000000002</v>
      </c>
      <c r="E1284" s="5">
        <v>2863.01</v>
      </c>
    </row>
    <row r="1285" spans="1:5" x14ac:dyDescent="0.2">
      <c r="A1285" t="s">
        <v>18</v>
      </c>
      <c r="B1285" t="s">
        <v>1239</v>
      </c>
      <c r="C1285" t="s">
        <v>1269</v>
      </c>
      <c r="D1285" s="5">
        <v>1227.1600000000001</v>
      </c>
      <c r="E1285" s="5">
        <v>1394.5</v>
      </c>
    </row>
    <row r="1286" spans="1:5" x14ac:dyDescent="0.2">
      <c r="A1286" t="s">
        <v>41</v>
      </c>
      <c r="B1286" t="s">
        <v>1239</v>
      </c>
      <c r="C1286" t="s">
        <v>1270</v>
      </c>
      <c r="D1286" s="5">
        <v>720.07799999999997</v>
      </c>
      <c r="E1286" s="5">
        <v>1674.6</v>
      </c>
    </row>
    <row r="1287" spans="1:5" x14ac:dyDescent="0.2">
      <c r="A1287" t="s">
        <v>41</v>
      </c>
      <c r="B1287" t="s">
        <v>1239</v>
      </c>
      <c r="C1287" t="s">
        <v>1271</v>
      </c>
      <c r="D1287" s="5">
        <v>5672.0121999999992</v>
      </c>
      <c r="E1287" s="5">
        <v>9613.58</v>
      </c>
    </row>
    <row r="1288" spans="1:5" x14ac:dyDescent="0.2">
      <c r="A1288" t="s">
        <v>41</v>
      </c>
      <c r="B1288" t="s">
        <v>1239</v>
      </c>
      <c r="C1288" t="s">
        <v>781</v>
      </c>
      <c r="D1288" s="5">
        <v>3082.1712000000002</v>
      </c>
      <c r="E1288" s="5">
        <v>7167.84</v>
      </c>
    </row>
    <row r="1289" spans="1:5" x14ac:dyDescent="0.2">
      <c r="A1289" t="s">
        <v>41</v>
      </c>
      <c r="B1289" t="s">
        <v>1239</v>
      </c>
      <c r="C1289" t="s">
        <v>1272</v>
      </c>
      <c r="D1289" s="5">
        <v>4699.1120000000001</v>
      </c>
      <c r="E1289" s="5">
        <v>5339.9</v>
      </c>
    </row>
    <row r="1290" spans="1:5" x14ac:dyDescent="0.2">
      <c r="A1290" t="s">
        <v>41</v>
      </c>
      <c r="B1290" t="s">
        <v>1239</v>
      </c>
      <c r="C1290" t="s">
        <v>1273</v>
      </c>
      <c r="D1290" s="5">
        <v>5422.665</v>
      </c>
      <c r="E1290" s="5">
        <v>7230.22</v>
      </c>
    </row>
    <row r="1291" spans="1:5" x14ac:dyDescent="0.2">
      <c r="A1291" t="s">
        <v>41</v>
      </c>
      <c r="B1291" t="s">
        <v>1239</v>
      </c>
      <c r="C1291" t="s">
        <v>1274</v>
      </c>
      <c r="D1291" s="5">
        <v>6362.7404500000002</v>
      </c>
      <c r="E1291" s="5">
        <v>6805.07</v>
      </c>
    </row>
    <row r="1292" spans="1:5" x14ac:dyDescent="0.2">
      <c r="A1292" t="s">
        <v>41</v>
      </c>
      <c r="B1292" t="s">
        <v>1239</v>
      </c>
      <c r="C1292" t="s">
        <v>1275</v>
      </c>
      <c r="D1292" s="5">
        <v>1323.1163000000001</v>
      </c>
      <c r="E1292" s="5">
        <v>2242.5700000000002</v>
      </c>
    </row>
    <row r="1293" spans="1:5" x14ac:dyDescent="0.2">
      <c r="A1293" t="s">
        <v>41</v>
      </c>
      <c r="B1293" t="s">
        <v>1239</v>
      </c>
      <c r="C1293" t="s">
        <v>1276</v>
      </c>
      <c r="D1293" s="5">
        <v>194.82100000000003</v>
      </c>
      <c r="E1293" s="5">
        <v>354.22</v>
      </c>
    </row>
    <row r="1294" spans="1:5" x14ac:dyDescent="0.2">
      <c r="A1294" t="s">
        <v>41</v>
      </c>
      <c r="B1294" t="s">
        <v>1239</v>
      </c>
      <c r="C1294" t="s">
        <v>1277</v>
      </c>
      <c r="D1294" s="5">
        <v>2704.5920000000001</v>
      </c>
      <c r="E1294" s="5">
        <v>3073.4</v>
      </c>
    </row>
    <row r="1295" spans="1:5" x14ac:dyDescent="0.2">
      <c r="A1295" t="s">
        <v>41</v>
      </c>
      <c r="B1295" t="s">
        <v>1239</v>
      </c>
      <c r="C1295" t="s">
        <v>1278</v>
      </c>
      <c r="D1295" s="5">
        <v>4345.0931999999993</v>
      </c>
      <c r="E1295" s="5">
        <v>7491.54</v>
      </c>
    </row>
    <row r="1296" spans="1:5" x14ac:dyDescent="0.2">
      <c r="A1296" t="s">
        <v>41</v>
      </c>
      <c r="B1296" t="s">
        <v>1239</v>
      </c>
      <c r="C1296" t="s">
        <v>1279</v>
      </c>
      <c r="D1296" s="5">
        <v>2360.19</v>
      </c>
      <c r="E1296" s="5">
        <v>3146.92</v>
      </c>
    </row>
    <row r="1297" spans="1:5" x14ac:dyDescent="0.2">
      <c r="A1297" t="s">
        <v>41</v>
      </c>
      <c r="B1297" t="s">
        <v>1239</v>
      </c>
      <c r="C1297" t="s">
        <v>1280</v>
      </c>
      <c r="D1297" s="5">
        <v>6647.9774999999991</v>
      </c>
      <c r="E1297" s="5">
        <v>8863.9699999999993</v>
      </c>
    </row>
    <row r="1298" spans="1:5" x14ac:dyDescent="0.2">
      <c r="A1298" t="s">
        <v>41</v>
      </c>
      <c r="B1298" t="s">
        <v>1239</v>
      </c>
      <c r="C1298" t="s">
        <v>1281</v>
      </c>
      <c r="D1298" s="5">
        <v>1804.0170500000002</v>
      </c>
      <c r="E1298" s="5">
        <v>1929.43</v>
      </c>
    </row>
    <row r="1299" spans="1:5" x14ac:dyDescent="0.2">
      <c r="A1299" t="s">
        <v>41</v>
      </c>
      <c r="B1299" t="s">
        <v>1239</v>
      </c>
      <c r="C1299" t="s">
        <v>1282</v>
      </c>
      <c r="D1299" s="5">
        <v>749.505</v>
      </c>
      <c r="E1299" s="5">
        <v>1292.25</v>
      </c>
    </row>
    <row r="1300" spans="1:5" x14ac:dyDescent="0.2">
      <c r="A1300" t="s">
        <v>67</v>
      </c>
      <c r="B1300" t="s">
        <v>1239</v>
      </c>
      <c r="C1300" t="s">
        <v>1283</v>
      </c>
      <c r="D1300" s="5">
        <v>3133.125</v>
      </c>
      <c r="E1300" s="5">
        <v>6962.5</v>
      </c>
    </row>
    <row r="1301" spans="1:5" x14ac:dyDescent="0.2">
      <c r="A1301" t="s">
        <v>67</v>
      </c>
      <c r="B1301" t="s">
        <v>1239</v>
      </c>
      <c r="C1301" t="s">
        <v>1284</v>
      </c>
      <c r="D1301" s="5">
        <v>3982.4149000000002</v>
      </c>
      <c r="E1301" s="5">
        <v>9261.43</v>
      </c>
    </row>
    <row r="1302" spans="1:5" x14ac:dyDescent="0.2">
      <c r="A1302" t="s">
        <v>67</v>
      </c>
      <c r="B1302" t="s">
        <v>1239</v>
      </c>
      <c r="C1302" t="s">
        <v>1285</v>
      </c>
      <c r="D1302" s="5">
        <v>3347.6670000000004</v>
      </c>
      <c r="E1302" s="5">
        <v>7439.26</v>
      </c>
    </row>
    <row r="1303" spans="1:5" x14ac:dyDescent="0.2">
      <c r="A1303" t="s">
        <v>67</v>
      </c>
      <c r="B1303" t="s">
        <v>1239</v>
      </c>
      <c r="C1303" t="s">
        <v>1286</v>
      </c>
      <c r="D1303" s="5">
        <v>5095.41</v>
      </c>
      <c r="E1303" s="5">
        <v>6793.88</v>
      </c>
    </row>
    <row r="1304" spans="1:5" x14ac:dyDescent="0.2">
      <c r="A1304" t="s">
        <v>67</v>
      </c>
      <c r="B1304" t="s">
        <v>1239</v>
      </c>
      <c r="C1304" t="s">
        <v>1287</v>
      </c>
      <c r="D1304" s="5">
        <v>4158.1949999999997</v>
      </c>
      <c r="E1304" s="5">
        <v>5544.26</v>
      </c>
    </row>
    <row r="1305" spans="1:5" x14ac:dyDescent="0.2">
      <c r="A1305" t="s">
        <v>67</v>
      </c>
      <c r="B1305" t="s">
        <v>1239</v>
      </c>
      <c r="C1305" t="s">
        <v>1288</v>
      </c>
      <c r="D1305" s="5">
        <v>322.37560000000002</v>
      </c>
      <c r="E1305" s="5">
        <v>555.82000000000005</v>
      </c>
    </row>
    <row r="1306" spans="1:5" x14ac:dyDescent="0.2">
      <c r="A1306" t="s">
        <v>67</v>
      </c>
      <c r="B1306" t="s">
        <v>1239</v>
      </c>
      <c r="C1306" t="s">
        <v>1289</v>
      </c>
      <c r="D1306" s="5">
        <v>189.83305000000001</v>
      </c>
      <c r="E1306" s="5">
        <v>203.03</v>
      </c>
    </row>
    <row r="1307" spans="1:5" x14ac:dyDescent="0.2">
      <c r="A1307" t="s">
        <v>67</v>
      </c>
      <c r="B1307" t="s">
        <v>1239</v>
      </c>
      <c r="C1307" t="s">
        <v>1290</v>
      </c>
      <c r="D1307" s="5">
        <v>4030.73</v>
      </c>
      <c r="E1307" s="5">
        <v>7328.6</v>
      </c>
    </row>
    <row r="1308" spans="1:5" x14ac:dyDescent="0.2">
      <c r="A1308" t="s">
        <v>67</v>
      </c>
      <c r="B1308" t="s">
        <v>1239</v>
      </c>
      <c r="C1308" t="s">
        <v>1291</v>
      </c>
      <c r="D1308" s="5">
        <v>9317.9668999999994</v>
      </c>
      <c r="E1308" s="5">
        <v>9965.74</v>
      </c>
    </row>
    <row r="1309" spans="1:5" x14ac:dyDescent="0.2">
      <c r="A1309" t="s">
        <v>67</v>
      </c>
      <c r="B1309" t="s">
        <v>1239</v>
      </c>
      <c r="C1309" t="s">
        <v>1292</v>
      </c>
      <c r="D1309" s="5">
        <v>7980.0847500000009</v>
      </c>
      <c r="E1309" s="5">
        <v>8534.85</v>
      </c>
    </row>
    <row r="1310" spans="1:5" x14ac:dyDescent="0.2">
      <c r="A1310" t="s">
        <v>67</v>
      </c>
      <c r="B1310" t="s">
        <v>1239</v>
      </c>
      <c r="C1310" t="s">
        <v>1293</v>
      </c>
      <c r="D1310" s="5">
        <v>836.17600000000004</v>
      </c>
      <c r="E1310" s="5">
        <v>1520.32</v>
      </c>
    </row>
    <row r="1311" spans="1:5" x14ac:dyDescent="0.2">
      <c r="A1311" t="s">
        <v>67</v>
      </c>
      <c r="B1311" t="s">
        <v>1239</v>
      </c>
      <c r="C1311" t="s">
        <v>1294</v>
      </c>
      <c r="D1311" s="5">
        <v>851.62159999999994</v>
      </c>
      <c r="E1311" s="5">
        <v>2301.6799999999998</v>
      </c>
    </row>
    <row r="1312" spans="1:5" x14ac:dyDescent="0.2">
      <c r="A1312" t="s">
        <v>67</v>
      </c>
      <c r="B1312" t="s">
        <v>1239</v>
      </c>
      <c r="C1312" t="s">
        <v>1295</v>
      </c>
      <c r="D1312" s="5">
        <v>2715.5425999999998</v>
      </c>
      <c r="E1312" s="5">
        <v>4681.97</v>
      </c>
    </row>
    <row r="1313" spans="1:5" x14ac:dyDescent="0.2">
      <c r="A1313" t="s">
        <v>67</v>
      </c>
      <c r="B1313" t="s">
        <v>1239</v>
      </c>
      <c r="C1313" t="s">
        <v>1296</v>
      </c>
      <c r="D1313" s="5">
        <v>1935.9611</v>
      </c>
      <c r="E1313" s="5">
        <v>3281.29</v>
      </c>
    </row>
    <row r="1314" spans="1:5" x14ac:dyDescent="0.2">
      <c r="A1314" t="s">
        <v>67</v>
      </c>
      <c r="B1314" t="s">
        <v>1239</v>
      </c>
      <c r="C1314" t="s">
        <v>1297</v>
      </c>
      <c r="D1314" s="5">
        <v>2004.9227000000001</v>
      </c>
      <c r="E1314" s="5">
        <v>5418.71</v>
      </c>
    </row>
    <row r="1315" spans="1:5" x14ac:dyDescent="0.2">
      <c r="A1315" t="s">
        <v>67</v>
      </c>
      <c r="B1315" t="s">
        <v>1239</v>
      </c>
      <c r="C1315" t="s">
        <v>1298</v>
      </c>
      <c r="D1315" s="5">
        <v>2350.1340000000005</v>
      </c>
      <c r="E1315" s="5">
        <v>5222.5200000000004</v>
      </c>
    </row>
    <row r="1316" spans="1:5" x14ac:dyDescent="0.2">
      <c r="A1316" t="s">
        <v>67</v>
      </c>
      <c r="B1316" t="s">
        <v>1239</v>
      </c>
      <c r="C1316" t="s">
        <v>176</v>
      </c>
      <c r="D1316" s="5">
        <v>1336.2525000000001</v>
      </c>
      <c r="E1316" s="5">
        <v>2969.45</v>
      </c>
    </row>
    <row r="1317" spans="1:5" x14ac:dyDescent="0.2">
      <c r="A1317" t="s">
        <v>67</v>
      </c>
      <c r="B1317" t="s">
        <v>1239</v>
      </c>
      <c r="C1317" t="s">
        <v>1299</v>
      </c>
      <c r="D1317" s="5">
        <v>8555.8484000000008</v>
      </c>
      <c r="E1317" s="5">
        <v>9150.64</v>
      </c>
    </row>
    <row r="1318" spans="1:5" x14ac:dyDescent="0.2">
      <c r="A1318" t="s">
        <v>67</v>
      </c>
      <c r="B1318" t="s">
        <v>1239</v>
      </c>
      <c r="C1318" t="s">
        <v>1300</v>
      </c>
      <c r="D1318" s="5">
        <v>3778.8529000000003</v>
      </c>
      <c r="E1318" s="5">
        <v>8788.0300000000007</v>
      </c>
    </row>
    <row r="1319" spans="1:5" x14ac:dyDescent="0.2">
      <c r="A1319" t="s">
        <v>67</v>
      </c>
      <c r="B1319" t="s">
        <v>1239</v>
      </c>
      <c r="C1319" t="s">
        <v>1301</v>
      </c>
      <c r="D1319" s="5">
        <v>4919.6028000000006</v>
      </c>
      <c r="E1319" s="5">
        <v>7234.71</v>
      </c>
    </row>
    <row r="1320" spans="1:5" x14ac:dyDescent="0.2">
      <c r="A1320" t="s">
        <v>67</v>
      </c>
      <c r="B1320" t="s">
        <v>1239</v>
      </c>
      <c r="C1320" t="s">
        <v>1302</v>
      </c>
      <c r="D1320" s="5">
        <v>5089.4166999999989</v>
      </c>
      <c r="E1320" s="5">
        <v>8626.1299999999992</v>
      </c>
    </row>
    <row r="1321" spans="1:5" x14ac:dyDescent="0.2">
      <c r="A1321" t="s">
        <v>91</v>
      </c>
      <c r="B1321" t="s">
        <v>1239</v>
      </c>
      <c r="C1321" t="s">
        <v>724</v>
      </c>
      <c r="D1321" s="5">
        <v>6407.7148000000007</v>
      </c>
      <c r="E1321" s="5">
        <v>9423.11</v>
      </c>
    </row>
    <row r="1322" spans="1:5" x14ac:dyDescent="0.2">
      <c r="A1322" t="s">
        <v>91</v>
      </c>
      <c r="B1322" t="s">
        <v>1239</v>
      </c>
      <c r="C1322" t="s">
        <v>1303</v>
      </c>
      <c r="D1322" s="5">
        <v>1370.5505000000001</v>
      </c>
      <c r="E1322" s="5">
        <v>2491.91</v>
      </c>
    </row>
    <row r="1323" spans="1:5" x14ac:dyDescent="0.2">
      <c r="A1323" t="s">
        <v>91</v>
      </c>
      <c r="B1323" t="s">
        <v>1239</v>
      </c>
      <c r="C1323" t="s">
        <v>1304</v>
      </c>
      <c r="D1323" s="5">
        <v>3856.1411000000003</v>
      </c>
      <c r="E1323" s="5">
        <v>8967.77</v>
      </c>
    </row>
    <row r="1324" spans="1:5" x14ac:dyDescent="0.2">
      <c r="A1324" t="s">
        <v>91</v>
      </c>
      <c r="B1324" t="s">
        <v>1239</v>
      </c>
      <c r="C1324" t="s">
        <v>1305</v>
      </c>
      <c r="D1324" s="5">
        <v>6159.0388000000003</v>
      </c>
      <c r="E1324" s="5">
        <v>9057.41</v>
      </c>
    </row>
    <row r="1325" spans="1:5" x14ac:dyDescent="0.2">
      <c r="A1325" t="s">
        <v>91</v>
      </c>
      <c r="B1325" t="s">
        <v>1239</v>
      </c>
      <c r="C1325" t="s">
        <v>1306</v>
      </c>
      <c r="D1325" s="5">
        <v>6055.1832000000004</v>
      </c>
      <c r="E1325" s="5">
        <v>6880.89</v>
      </c>
    </row>
    <row r="1326" spans="1:5" x14ac:dyDescent="0.2">
      <c r="A1326" t="s">
        <v>91</v>
      </c>
      <c r="B1326" t="s">
        <v>1239</v>
      </c>
      <c r="C1326" t="s">
        <v>1307</v>
      </c>
      <c r="D1326" s="5">
        <v>1978.9616000000001</v>
      </c>
      <c r="E1326" s="5">
        <v>2248.8200000000002</v>
      </c>
    </row>
    <row r="1327" spans="1:5" x14ac:dyDescent="0.2">
      <c r="A1327" t="s">
        <v>91</v>
      </c>
      <c r="B1327" t="s">
        <v>1239</v>
      </c>
      <c r="C1327" t="s">
        <v>1308</v>
      </c>
      <c r="D1327" s="5">
        <v>1635.0224000000001</v>
      </c>
      <c r="E1327" s="5">
        <v>1857.98</v>
      </c>
    </row>
    <row r="1328" spans="1:5" x14ac:dyDescent="0.2">
      <c r="A1328" t="s">
        <v>91</v>
      </c>
      <c r="B1328" t="s">
        <v>1239</v>
      </c>
      <c r="C1328" t="s">
        <v>1309</v>
      </c>
      <c r="D1328" s="5">
        <v>2952.6008000000006</v>
      </c>
      <c r="E1328" s="5">
        <v>4342.0600000000004</v>
      </c>
    </row>
    <row r="1329" spans="1:5" x14ac:dyDescent="0.2">
      <c r="A1329" t="s">
        <v>91</v>
      </c>
      <c r="B1329" t="s">
        <v>1239</v>
      </c>
      <c r="C1329" t="s">
        <v>1310</v>
      </c>
      <c r="D1329" s="5">
        <v>1279.4209000000001</v>
      </c>
      <c r="E1329" s="5">
        <v>2168.5100000000002</v>
      </c>
    </row>
    <row r="1330" spans="1:5" x14ac:dyDescent="0.2">
      <c r="A1330" t="s">
        <v>91</v>
      </c>
      <c r="B1330" t="s">
        <v>1239</v>
      </c>
      <c r="C1330" t="s">
        <v>1311</v>
      </c>
      <c r="D1330" s="5">
        <v>3695.0520000000001</v>
      </c>
      <c r="E1330" s="5">
        <v>5433.9</v>
      </c>
    </row>
    <row r="1331" spans="1:5" x14ac:dyDescent="0.2">
      <c r="A1331" t="s">
        <v>91</v>
      </c>
      <c r="B1331" t="s">
        <v>1239</v>
      </c>
      <c r="C1331" t="s">
        <v>1312</v>
      </c>
      <c r="D1331" s="5">
        <v>2237.2563999999998</v>
      </c>
      <c r="E1331" s="5">
        <v>3791.96</v>
      </c>
    </row>
    <row r="1332" spans="1:5" x14ac:dyDescent="0.2">
      <c r="A1332" t="s">
        <v>91</v>
      </c>
      <c r="B1332" t="s">
        <v>1239</v>
      </c>
      <c r="C1332" t="s">
        <v>1313</v>
      </c>
      <c r="D1332" s="5">
        <v>3014.3905000000004</v>
      </c>
      <c r="E1332" s="5">
        <v>5480.71</v>
      </c>
    </row>
    <row r="1333" spans="1:5" x14ac:dyDescent="0.2">
      <c r="A1333" t="s">
        <v>91</v>
      </c>
      <c r="B1333" t="s">
        <v>1239</v>
      </c>
      <c r="C1333" t="s">
        <v>1314</v>
      </c>
      <c r="D1333" s="5">
        <v>7479.7888000000003</v>
      </c>
      <c r="E1333" s="5">
        <v>8499.76</v>
      </c>
    </row>
    <row r="1334" spans="1:5" x14ac:dyDescent="0.2">
      <c r="A1334" t="s">
        <v>91</v>
      </c>
      <c r="B1334" t="s">
        <v>1239</v>
      </c>
      <c r="C1334" t="s">
        <v>1315</v>
      </c>
      <c r="D1334" s="5">
        <v>6919.7480000000005</v>
      </c>
      <c r="E1334" s="5">
        <v>7863.35</v>
      </c>
    </row>
    <row r="1335" spans="1:5" x14ac:dyDescent="0.2">
      <c r="A1335" t="s">
        <v>91</v>
      </c>
      <c r="B1335" t="s">
        <v>1239</v>
      </c>
      <c r="C1335" t="s">
        <v>1316</v>
      </c>
      <c r="D1335" s="5">
        <v>4562.5635000000002</v>
      </c>
      <c r="E1335" s="5">
        <v>8295.57</v>
      </c>
    </row>
    <row r="1336" spans="1:5" x14ac:dyDescent="0.2">
      <c r="A1336" t="s">
        <v>91</v>
      </c>
      <c r="B1336" t="s">
        <v>1239</v>
      </c>
      <c r="C1336" t="s">
        <v>1317</v>
      </c>
      <c r="D1336" s="5">
        <v>310.10989999999998</v>
      </c>
      <c r="E1336" s="5">
        <v>525.61</v>
      </c>
    </row>
    <row r="1337" spans="1:5" x14ac:dyDescent="0.2">
      <c r="A1337" t="s">
        <v>91</v>
      </c>
      <c r="B1337" t="s">
        <v>1239</v>
      </c>
      <c r="C1337" t="s">
        <v>1318</v>
      </c>
      <c r="D1337" s="5">
        <v>3688.4848000000002</v>
      </c>
      <c r="E1337" s="5">
        <v>4191.46</v>
      </c>
    </row>
    <row r="1338" spans="1:5" x14ac:dyDescent="0.2">
      <c r="A1338" t="s">
        <v>111</v>
      </c>
      <c r="B1338" t="s">
        <v>1239</v>
      </c>
      <c r="C1338" t="s">
        <v>1319</v>
      </c>
      <c r="D1338" s="5">
        <v>1138.0952</v>
      </c>
      <c r="E1338" s="5">
        <v>1293.29</v>
      </c>
    </row>
    <row r="1339" spans="1:5" x14ac:dyDescent="0.2">
      <c r="A1339" t="s">
        <v>111</v>
      </c>
      <c r="B1339" t="s">
        <v>1239</v>
      </c>
      <c r="C1339" t="s">
        <v>1320</v>
      </c>
      <c r="D1339" s="5">
        <v>4190.1288000000004</v>
      </c>
      <c r="E1339" s="5">
        <v>4761.51</v>
      </c>
    </row>
    <row r="1340" spans="1:5" x14ac:dyDescent="0.2">
      <c r="A1340" t="s">
        <v>111</v>
      </c>
      <c r="B1340" t="s">
        <v>1239</v>
      </c>
      <c r="C1340" t="s">
        <v>1321</v>
      </c>
      <c r="D1340" s="5">
        <v>1013.1176</v>
      </c>
      <c r="E1340" s="5">
        <v>1151.27</v>
      </c>
    </row>
    <row r="1341" spans="1:5" x14ac:dyDescent="0.2">
      <c r="A1341" t="s">
        <v>111</v>
      </c>
      <c r="B1341" t="s">
        <v>1239</v>
      </c>
      <c r="C1341" t="s">
        <v>1322</v>
      </c>
      <c r="D1341" s="5">
        <v>4976.1312000000007</v>
      </c>
      <c r="E1341" s="5">
        <v>7317.84</v>
      </c>
    </row>
    <row r="1342" spans="1:5" x14ac:dyDescent="0.2">
      <c r="A1342" t="s">
        <v>111</v>
      </c>
      <c r="B1342" t="s">
        <v>1239</v>
      </c>
      <c r="C1342" t="s">
        <v>1323</v>
      </c>
      <c r="D1342" s="5">
        <v>5649.9024000000009</v>
      </c>
      <c r="E1342" s="5">
        <v>8308.68</v>
      </c>
    </row>
    <row r="1343" spans="1:5" x14ac:dyDescent="0.2">
      <c r="A1343" t="s">
        <v>111</v>
      </c>
      <c r="B1343" t="s">
        <v>1239</v>
      </c>
      <c r="C1343" t="s">
        <v>1324</v>
      </c>
      <c r="D1343" s="5">
        <v>3753.7632000000003</v>
      </c>
      <c r="E1343" s="5">
        <v>4265.6400000000003</v>
      </c>
    </row>
    <row r="1344" spans="1:5" x14ac:dyDescent="0.2">
      <c r="A1344" t="s">
        <v>111</v>
      </c>
      <c r="B1344" t="s">
        <v>1239</v>
      </c>
      <c r="C1344" t="s">
        <v>1325</v>
      </c>
      <c r="D1344" s="5">
        <v>1908.7650000000001</v>
      </c>
      <c r="E1344" s="5">
        <v>4241.7</v>
      </c>
    </row>
    <row r="1345" spans="1:5" x14ac:dyDescent="0.2">
      <c r="A1345" t="s">
        <v>111</v>
      </c>
      <c r="B1345" t="s">
        <v>1239</v>
      </c>
      <c r="C1345" t="s">
        <v>1326</v>
      </c>
      <c r="D1345" s="5">
        <v>6567.72</v>
      </c>
      <c r="E1345" s="5">
        <v>8756.9599999999991</v>
      </c>
    </row>
    <row r="1346" spans="1:5" x14ac:dyDescent="0.2">
      <c r="A1346" t="s">
        <v>111</v>
      </c>
      <c r="B1346" t="s">
        <v>1239</v>
      </c>
      <c r="C1346" t="s">
        <v>451</v>
      </c>
      <c r="D1346" s="5">
        <v>5137.5224000000007</v>
      </c>
      <c r="E1346" s="5">
        <v>7555.18</v>
      </c>
    </row>
    <row r="1347" spans="1:5" x14ac:dyDescent="0.2">
      <c r="A1347" t="s">
        <v>111</v>
      </c>
      <c r="B1347" t="s">
        <v>1239</v>
      </c>
      <c r="C1347" t="s">
        <v>1327</v>
      </c>
      <c r="D1347" s="5">
        <v>3906.0224999999996</v>
      </c>
      <c r="E1347" s="5">
        <v>8680.0499999999993</v>
      </c>
    </row>
    <row r="1348" spans="1:5" x14ac:dyDescent="0.2">
      <c r="A1348" t="s">
        <v>111</v>
      </c>
      <c r="B1348" t="s">
        <v>1239</v>
      </c>
      <c r="C1348" t="s">
        <v>1328</v>
      </c>
      <c r="D1348" s="5">
        <v>1885.7070000000001</v>
      </c>
      <c r="E1348" s="5">
        <v>4190.46</v>
      </c>
    </row>
    <row r="1349" spans="1:5" x14ac:dyDescent="0.2">
      <c r="A1349" t="s">
        <v>111</v>
      </c>
      <c r="B1349" t="s">
        <v>1239</v>
      </c>
      <c r="C1349" t="s">
        <v>1329</v>
      </c>
      <c r="D1349" s="5">
        <v>4295.7172</v>
      </c>
      <c r="E1349" s="5">
        <v>9990.0400000000009</v>
      </c>
    </row>
    <row r="1350" spans="1:5" x14ac:dyDescent="0.2">
      <c r="A1350" t="s">
        <v>111</v>
      </c>
      <c r="B1350" t="s">
        <v>1239</v>
      </c>
      <c r="C1350" t="s">
        <v>699</v>
      </c>
      <c r="D1350" s="5">
        <v>3946.7250000000004</v>
      </c>
      <c r="E1350" s="5">
        <v>5262.3</v>
      </c>
    </row>
    <row r="1351" spans="1:5" x14ac:dyDescent="0.2">
      <c r="A1351" t="s">
        <v>111</v>
      </c>
      <c r="B1351" t="s">
        <v>1239</v>
      </c>
      <c r="C1351" t="s">
        <v>1330</v>
      </c>
      <c r="D1351" s="5">
        <v>1035.8505</v>
      </c>
      <c r="E1351" s="5">
        <v>2301.89</v>
      </c>
    </row>
    <row r="1352" spans="1:5" x14ac:dyDescent="0.2">
      <c r="A1352" t="s">
        <v>111</v>
      </c>
      <c r="B1352" t="s">
        <v>1239</v>
      </c>
      <c r="C1352" t="s">
        <v>1331</v>
      </c>
      <c r="D1352" s="5">
        <v>939.96280000000002</v>
      </c>
      <c r="E1352" s="5">
        <v>2185.96</v>
      </c>
    </row>
    <row r="1353" spans="1:5" x14ac:dyDescent="0.2">
      <c r="A1353" t="s">
        <v>111</v>
      </c>
      <c r="B1353" t="s">
        <v>1239</v>
      </c>
      <c r="C1353" t="s">
        <v>1332</v>
      </c>
      <c r="D1353" s="5">
        <v>2230.9245000000001</v>
      </c>
      <c r="E1353" s="5">
        <v>4957.6099999999997</v>
      </c>
    </row>
    <row r="1354" spans="1:5" x14ac:dyDescent="0.2">
      <c r="A1354" t="s">
        <v>111</v>
      </c>
      <c r="B1354" t="s">
        <v>1239</v>
      </c>
      <c r="C1354" t="s">
        <v>1333</v>
      </c>
      <c r="D1354" s="5">
        <v>2018.03855</v>
      </c>
      <c r="E1354" s="5">
        <v>2158.33</v>
      </c>
    </row>
    <row r="1355" spans="1:5" x14ac:dyDescent="0.2">
      <c r="A1355" t="s">
        <v>111</v>
      </c>
      <c r="B1355" t="s">
        <v>1239</v>
      </c>
      <c r="C1355" t="s">
        <v>1334</v>
      </c>
      <c r="D1355" s="5">
        <v>4832.6850000000004</v>
      </c>
      <c r="E1355" s="5">
        <v>8786.7000000000007</v>
      </c>
    </row>
    <row r="1356" spans="1:5" x14ac:dyDescent="0.2">
      <c r="A1356" t="s">
        <v>127</v>
      </c>
      <c r="B1356" t="s">
        <v>1239</v>
      </c>
      <c r="C1356" t="s">
        <v>1335</v>
      </c>
      <c r="D1356" s="5">
        <v>3434.0249999999996</v>
      </c>
      <c r="E1356" s="5">
        <v>4578.7</v>
      </c>
    </row>
    <row r="1357" spans="1:5" x14ac:dyDescent="0.2">
      <c r="A1357" t="s">
        <v>127</v>
      </c>
      <c r="B1357" t="s">
        <v>1239</v>
      </c>
      <c r="C1357" t="s">
        <v>1336</v>
      </c>
      <c r="D1357" s="5">
        <v>4651.7015999999994</v>
      </c>
      <c r="E1357" s="5">
        <v>7884.24</v>
      </c>
    </row>
    <row r="1358" spans="1:5" x14ac:dyDescent="0.2">
      <c r="A1358" t="s">
        <v>127</v>
      </c>
      <c r="B1358" t="s">
        <v>1239</v>
      </c>
      <c r="C1358" t="s">
        <v>1337</v>
      </c>
      <c r="D1358" s="5">
        <v>4349.0474999999997</v>
      </c>
      <c r="E1358" s="5">
        <v>9664.5499999999993</v>
      </c>
    </row>
    <row r="1359" spans="1:5" x14ac:dyDescent="0.2">
      <c r="A1359" t="s">
        <v>127</v>
      </c>
      <c r="B1359" t="s">
        <v>1239</v>
      </c>
      <c r="C1359" t="s">
        <v>1338</v>
      </c>
      <c r="D1359" s="5">
        <v>2898.1956999999998</v>
      </c>
      <c r="E1359" s="5">
        <v>6739.99</v>
      </c>
    </row>
    <row r="1360" spans="1:5" x14ac:dyDescent="0.2">
      <c r="A1360" t="s">
        <v>127</v>
      </c>
      <c r="B1360" t="s">
        <v>1239</v>
      </c>
      <c r="C1360" t="s">
        <v>1339</v>
      </c>
      <c r="D1360" s="5">
        <v>785.95</v>
      </c>
      <c r="E1360" s="5">
        <v>1429</v>
      </c>
    </row>
    <row r="1361" spans="1:5" x14ac:dyDescent="0.2">
      <c r="A1361" t="s">
        <v>127</v>
      </c>
      <c r="B1361" t="s">
        <v>1239</v>
      </c>
      <c r="C1361" t="s">
        <v>1340</v>
      </c>
      <c r="D1361" s="5">
        <v>1801.0616</v>
      </c>
      <c r="E1361" s="5">
        <v>2648.62</v>
      </c>
    </row>
    <row r="1362" spans="1:5" x14ac:dyDescent="0.2">
      <c r="A1362" t="s">
        <v>127</v>
      </c>
      <c r="B1362" t="s">
        <v>1239</v>
      </c>
      <c r="C1362" t="s">
        <v>1341</v>
      </c>
      <c r="D1362" s="5">
        <v>5011.1716000000006</v>
      </c>
      <c r="E1362" s="5">
        <v>7369.37</v>
      </c>
    </row>
    <row r="1363" spans="1:5" x14ac:dyDescent="0.2">
      <c r="A1363" t="s">
        <v>127</v>
      </c>
      <c r="B1363" t="s">
        <v>1239</v>
      </c>
      <c r="C1363" t="s">
        <v>1342</v>
      </c>
      <c r="D1363" s="5">
        <v>2845.9004</v>
      </c>
      <c r="E1363" s="5">
        <v>4823.5600000000004</v>
      </c>
    </row>
    <row r="1364" spans="1:5" x14ac:dyDescent="0.2">
      <c r="A1364" t="s">
        <v>127</v>
      </c>
      <c r="B1364" t="s">
        <v>1239</v>
      </c>
      <c r="C1364" t="s">
        <v>1343</v>
      </c>
      <c r="D1364" s="5">
        <v>6575.61</v>
      </c>
      <c r="E1364" s="5">
        <v>8767.48</v>
      </c>
    </row>
    <row r="1365" spans="1:5" x14ac:dyDescent="0.2">
      <c r="A1365" t="s">
        <v>127</v>
      </c>
      <c r="B1365" t="s">
        <v>1239</v>
      </c>
      <c r="C1365" t="s">
        <v>1344</v>
      </c>
      <c r="D1365" s="5">
        <v>272.13300000000004</v>
      </c>
      <c r="E1365" s="5">
        <v>604.74</v>
      </c>
    </row>
    <row r="1366" spans="1:5" x14ac:dyDescent="0.2">
      <c r="A1366" t="s">
        <v>127</v>
      </c>
      <c r="B1366" t="s">
        <v>1239</v>
      </c>
      <c r="C1366" t="s">
        <v>1345</v>
      </c>
      <c r="D1366" s="5">
        <v>1309.4024999999999</v>
      </c>
      <c r="E1366" s="5">
        <v>1745.87</v>
      </c>
    </row>
    <row r="1367" spans="1:5" x14ac:dyDescent="0.2">
      <c r="A1367" t="s">
        <v>127</v>
      </c>
      <c r="B1367" t="s">
        <v>1239</v>
      </c>
      <c r="C1367" t="s">
        <v>400</v>
      </c>
      <c r="D1367" s="5">
        <v>3281.5376000000001</v>
      </c>
      <c r="E1367" s="5">
        <v>3729.02</v>
      </c>
    </row>
    <row r="1368" spans="1:5" x14ac:dyDescent="0.2">
      <c r="A1368" t="s">
        <v>127</v>
      </c>
      <c r="B1368" t="s">
        <v>1239</v>
      </c>
      <c r="C1368" t="s">
        <v>1346</v>
      </c>
      <c r="D1368" s="5">
        <v>5365.1730000000007</v>
      </c>
      <c r="E1368" s="5">
        <v>9754.86</v>
      </c>
    </row>
    <row r="1369" spans="1:5" x14ac:dyDescent="0.2">
      <c r="A1369" t="s">
        <v>127</v>
      </c>
      <c r="B1369" t="s">
        <v>1239</v>
      </c>
      <c r="C1369" t="s">
        <v>1347</v>
      </c>
      <c r="D1369" s="5">
        <v>6112.9084499999999</v>
      </c>
      <c r="E1369" s="5">
        <v>6537.87</v>
      </c>
    </row>
    <row r="1370" spans="1:5" x14ac:dyDescent="0.2">
      <c r="A1370" t="s">
        <v>127</v>
      </c>
      <c r="B1370" t="s">
        <v>1239</v>
      </c>
      <c r="C1370" t="s">
        <v>1314</v>
      </c>
      <c r="D1370" s="5">
        <v>5389.2784000000001</v>
      </c>
      <c r="E1370" s="5">
        <v>6124.18</v>
      </c>
    </row>
    <row r="1371" spans="1:5" x14ac:dyDescent="0.2">
      <c r="A1371" t="s">
        <v>127</v>
      </c>
      <c r="B1371" t="s">
        <v>1239</v>
      </c>
      <c r="C1371" t="s">
        <v>1348</v>
      </c>
      <c r="D1371" s="5">
        <v>4141.4074000000001</v>
      </c>
      <c r="E1371" s="5">
        <v>9631.18</v>
      </c>
    </row>
    <row r="1372" spans="1:5" x14ac:dyDescent="0.2">
      <c r="A1372" t="s">
        <v>127</v>
      </c>
      <c r="B1372" t="s">
        <v>1239</v>
      </c>
      <c r="C1372" t="s">
        <v>1349</v>
      </c>
      <c r="D1372" s="5">
        <v>2711.1329999999998</v>
      </c>
      <c r="E1372" s="5">
        <v>6024.74</v>
      </c>
    </row>
    <row r="1373" spans="1:5" x14ac:dyDescent="0.2">
      <c r="A1373" t="s">
        <v>127</v>
      </c>
      <c r="B1373" t="s">
        <v>1239</v>
      </c>
      <c r="C1373" t="s">
        <v>1350</v>
      </c>
      <c r="D1373" s="5">
        <v>8206.4202000000005</v>
      </c>
      <c r="E1373" s="5">
        <v>8776.92</v>
      </c>
    </row>
    <row r="1374" spans="1:5" x14ac:dyDescent="0.2">
      <c r="A1374" t="s">
        <v>144</v>
      </c>
      <c r="B1374" t="s">
        <v>1239</v>
      </c>
      <c r="C1374" t="s">
        <v>1351</v>
      </c>
      <c r="D1374" s="5">
        <v>1461.2336</v>
      </c>
      <c r="E1374" s="5">
        <v>3949.28</v>
      </c>
    </row>
    <row r="1375" spans="1:5" x14ac:dyDescent="0.2">
      <c r="A1375" t="s">
        <v>144</v>
      </c>
      <c r="B1375" t="s">
        <v>1239</v>
      </c>
      <c r="C1375" t="s">
        <v>1352</v>
      </c>
      <c r="D1375" s="5">
        <v>1691.9724999999999</v>
      </c>
      <c r="E1375" s="5">
        <v>2867.75</v>
      </c>
    </row>
    <row r="1376" spans="1:5" x14ac:dyDescent="0.2">
      <c r="A1376" t="s">
        <v>144</v>
      </c>
      <c r="B1376" t="s">
        <v>1239</v>
      </c>
      <c r="C1376" t="s">
        <v>1353</v>
      </c>
      <c r="D1376" s="5">
        <v>1264.9718</v>
      </c>
      <c r="E1376" s="5">
        <v>2144.02</v>
      </c>
    </row>
    <row r="1377" spans="1:5" x14ac:dyDescent="0.2">
      <c r="A1377" t="s">
        <v>144</v>
      </c>
      <c r="B1377" t="s">
        <v>1239</v>
      </c>
      <c r="C1377" t="s">
        <v>1354</v>
      </c>
      <c r="D1377" s="5">
        <v>2952.3647999999998</v>
      </c>
      <c r="E1377" s="5">
        <v>3354.96</v>
      </c>
    </row>
    <row r="1378" spans="1:5" x14ac:dyDescent="0.2">
      <c r="A1378" t="s">
        <v>144</v>
      </c>
      <c r="B1378" t="s">
        <v>1239</v>
      </c>
      <c r="C1378" t="s">
        <v>1355</v>
      </c>
      <c r="D1378" s="5">
        <v>510.95249999999999</v>
      </c>
      <c r="E1378" s="5">
        <v>681.27</v>
      </c>
    </row>
    <row r="1379" spans="1:5" x14ac:dyDescent="0.2">
      <c r="A1379" t="s">
        <v>144</v>
      </c>
      <c r="B1379" t="s">
        <v>1239</v>
      </c>
      <c r="C1379" t="s">
        <v>1356</v>
      </c>
      <c r="D1379" s="5">
        <v>379.56600000000003</v>
      </c>
      <c r="E1379" s="5">
        <v>690.12</v>
      </c>
    </row>
    <row r="1380" spans="1:5" x14ac:dyDescent="0.2">
      <c r="A1380" t="s">
        <v>144</v>
      </c>
      <c r="B1380" t="s">
        <v>1239</v>
      </c>
      <c r="C1380" t="s">
        <v>1357</v>
      </c>
      <c r="D1380" s="5">
        <v>6849.3216000000002</v>
      </c>
      <c r="E1380" s="5">
        <v>7783.32</v>
      </c>
    </row>
    <row r="1381" spans="1:5" x14ac:dyDescent="0.2">
      <c r="A1381" t="s">
        <v>144</v>
      </c>
      <c r="B1381" t="s">
        <v>1239</v>
      </c>
      <c r="C1381" t="s">
        <v>1358</v>
      </c>
      <c r="D1381" s="5">
        <v>3308.4067999999997</v>
      </c>
      <c r="E1381" s="5">
        <v>8941.64</v>
      </c>
    </row>
    <row r="1382" spans="1:5" x14ac:dyDescent="0.2">
      <c r="A1382" t="s">
        <v>144</v>
      </c>
      <c r="B1382" t="s">
        <v>1239</v>
      </c>
      <c r="C1382" t="s">
        <v>1359</v>
      </c>
      <c r="D1382" s="5">
        <v>317.27120000000002</v>
      </c>
      <c r="E1382" s="5">
        <v>737.84</v>
      </c>
    </row>
    <row r="1383" spans="1:5" x14ac:dyDescent="0.2">
      <c r="A1383" t="s">
        <v>144</v>
      </c>
      <c r="B1383" t="s">
        <v>1239</v>
      </c>
      <c r="C1383" t="s">
        <v>1360</v>
      </c>
      <c r="D1383" s="5">
        <v>8071.5090499999997</v>
      </c>
      <c r="E1383" s="5">
        <v>8632.6299999999992</v>
      </c>
    </row>
    <row r="1384" spans="1:5" x14ac:dyDescent="0.2">
      <c r="A1384" t="s">
        <v>144</v>
      </c>
      <c r="B1384" t="s">
        <v>1239</v>
      </c>
      <c r="C1384" t="s">
        <v>1361</v>
      </c>
      <c r="D1384" s="5">
        <v>6236.3576000000003</v>
      </c>
      <c r="E1384" s="5">
        <v>7086.77</v>
      </c>
    </row>
    <row r="1385" spans="1:5" x14ac:dyDescent="0.2">
      <c r="A1385" t="s">
        <v>144</v>
      </c>
      <c r="B1385" t="s">
        <v>1239</v>
      </c>
      <c r="C1385" t="s">
        <v>1362</v>
      </c>
      <c r="D1385" s="5">
        <v>3543.2532000000001</v>
      </c>
      <c r="E1385" s="5">
        <v>9576.36</v>
      </c>
    </row>
    <row r="1386" spans="1:5" x14ac:dyDescent="0.2">
      <c r="A1386" t="s">
        <v>144</v>
      </c>
      <c r="B1386" t="s">
        <v>1239</v>
      </c>
      <c r="C1386" t="s">
        <v>1363</v>
      </c>
      <c r="D1386" s="5">
        <v>7134.1248000000005</v>
      </c>
      <c r="E1386" s="5">
        <v>8106.96</v>
      </c>
    </row>
    <row r="1387" spans="1:5" x14ac:dyDescent="0.2">
      <c r="A1387" t="s">
        <v>144</v>
      </c>
      <c r="B1387" t="s">
        <v>1239</v>
      </c>
      <c r="C1387" t="s">
        <v>1364</v>
      </c>
      <c r="D1387" s="5">
        <v>2215.5341000000003</v>
      </c>
      <c r="E1387" s="5">
        <v>5987.93</v>
      </c>
    </row>
    <row r="1388" spans="1:5" x14ac:dyDescent="0.2">
      <c r="A1388" t="s">
        <v>144</v>
      </c>
      <c r="B1388" t="s">
        <v>1239</v>
      </c>
      <c r="C1388" t="s">
        <v>1365</v>
      </c>
      <c r="D1388" s="5">
        <v>6515.34</v>
      </c>
      <c r="E1388" s="5">
        <v>8687.1200000000008</v>
      </c>
    </row>
    <row r="1389" spans="1:5" x14ac:dyDescent="0.2">
      <c r="A1389" t="s">
        <v>144</v>
      </c>
      <c r="B1389" t="s">
        <v>1239</v>
      </c>
      <c r="C1389" t="s">
        <v>1366</v>
      </c>
      <c r="D1389" s="5">
        <v>5238.7339999999995</v>
      </c>
      <c r="E1389" s="5">
        <v>9032.2999999999993</v>
      </c>
    </row>
    <row r="1390" spans="1:5" x14ac:dyDescent="0.2">
      <c r="A1390" t="s">
        <v>144</v>
      </c>
      <c r="B1390" t="s">
        <v>1239</v>
      </c>
      <c r="C1390" t="s">
        <v>192</v>
      </c>
      <c r="D1390" s="5">
        <v>5392.3649999999998</v>
      </c>
      <c r="E1390" s="5">
        <v>7189.82</v>
      </c>
    </row>
    <row r="1391" spans="1:5" x14ac:dyDescent="0.2">
      <c r="A1391" t="s">
        <v>144</v>
      </c>
      <c r="B1391" t="s">
        <v>1239</v>
      </c>
      <c r="C1391" t="s">
        <v>1367</v>
      </c>
      <c r="D1391" s="5">
        <v>351.13100000000003</v>
      </c>
      <c r="E1391" s="5">
        <v>638.41999999999996</v>
      </c>
    </row>
    <row r="1392" spans="1:5" x14ac:dyDescent="0.2">
      <c r="A1392" t="s">
        <v>144</v>
      </c>
      <c r="B1392" t="s">
        <v>1239</v>
      </c>
      <c r="C1392" t="s">
        <v>1368</v>
      </c>
      <c r="D1392" s="5">
        <v>1418.9641999999997</v>
      </c>
      <c r="E1392" s="5">
        <v>2446.4899999999998</v>
      </c>
    </row>
    <row r="1393" spans="1:5" x14ac:dyDescent="0.2">
      <c r="A1393" t="s">
        <v>144</v>
      </c>
      <c r="B1393" t="s">
        <v>1239</v>
      </c>
      <c r="C1393" t="s">
        <v>1369</v>
      </c>
      <c r="D1393" s="5">
        <v>434.61439999999999</v>
      </c>
      <c r="E1393" s="5">
        <v>493.88</v>
      </c>
    </row>
    <row r="1394" spans="1:5" x14ac:dyDescent="0.2">
      <c r="A1394" t="s">
        <v>144</v>
      </c>
      <c r="B1394" t="s">
        <v>1239</v>
      </c>
      <c r="C1394" t="s">
        <v>1370</v>
      </c>
      <c r="D1394" s="5">
        <v>5774.1145999999999</v>
      </c>
      <c r="E1394" s="5">
        <v>9955.3700000000008</v>
      </c>
    </row>
    <row r="1395" spans="1:5" x14ac:dyDescent="0.2">
      <c r="A1395" t="s">
        <v>144</v>
      </c>
      <c r="B1395" t="s">
        <v>1239</v>
      </c>
      <c r="C1395" t="s">
        <v>1371</v>
      </c>
      <c r="D1395" s="5">
        <v>1625.3027</v>
      </c>
      <c r="E1395" s="5">
        <v>4392.71</v>
      </c>
    </row>
    <row r="1396" spans="1:5" x14ac:dyDescent="0.2">
      <c r="A1396" t="s">
        <v>162</v>
      </c>
      <c r="B1396" t="s">
        <v>1239</v>
      </c>
      <c r="C1396" t="s">
        <v>1372</v>
      </c>
      <c r="D1396" s="5">
        <v>742.9754999999999</v>
      </c>
      <c r="E1396" s="5">
        <v>1727.85</v>
      </c>
    </row>
    <row r="1397" spans="1:5" x14ac:dyDescent="0.2">
      <c r="A1397" t="s">
        <v>162</v>
      </c>
      <c r="B1397" t="s">
        <v>1239</v>
      </c>
      <c r="C1397" t="s">
        <v>1373</v>
      </c>
      <c r="D1397" s="5">
        <v>2624.6504</v>
      </c>
      <c r="E1397" s="5">
        <v>4448.5600000000004</v>
      </c>
    </row>
    <row r="1398" spans="1:5" x14ac:dyDescent="0.2">
      <c r="A1398" t="s">
        <v>162</v>
      </c>
      <c r="B1398" t="s">
        <v>1239</v>
      </c>
      <c r="C1398" t="s">
        <v>1374</v>
      </c>
      <c r="D1398" s="5">
        <v>3122.1255999999998</v>
      </c>
      <c r="E1398" s="5">
        <v>3547.87</v>
      </c>
    </row>
    <row r="1399" spans="1:5" x14ac:dyDescent="0.2">
      <c r="A1399" t="s">
        <v>162</v>
      </c>
      <c r="B1399" t="s">
        <v>1239</v>
      </c>
      <c r="C1399" t="s">
        <v>1375</v>
      </c>
      <c r="D1399" s="5">
        <v>2852.3447999999999</v>
      </c>
      <c r="E1399" s="5">
        <v>7709.04</v>
      </c>
    </row>
    <row r="1400" spans="1:5" x14ac:dyDescent="0.2">
      <c r="A1400" t="s">
        <v>162</v>
      </c>
      <c r="B1400" t="s">
        <v>1239</v>
      </c>
      <c r="C1400" t="s">
        <v>658</v>
      </c>
      <c r="D1400" s="5">
        <v>989.70189999999991</v>
      </c>
      <c r="E1400" s="5">
        <v>2674.87</v>
      </c>
    </row>
    <row r="1401" spans="1:5" x14ac:dyDescent="0.2">
      <c r="A1401" t="s">
        <v>162</v>
      </c>
      <c r="B1401" t="s">
        <v>1239</v>
      </c>
      <c r="C1401" t="s">
        <v>1376</v>
      </c>
      <c r="D1401" s="5">
        <v>218.4443</v>
      </c>
      <c r="E1401" s="5">
        <v>508.01</v>
      </c>
    </row>
    <row r="1402" spans="1:5" x14ac:dyDescent="0.2">
      <c r="A1402" t="s">
        <v>162</v>
      </c>
      <c r="B1402" t="s">
        <v>1239</v>
      </c>
      <c r="C1402" t="s">
        <v>1377</v>
      </c>
      <c r="D1402" s="5">
        <v>2553.2776000000003</v>
      </c>
      <c r="E1402" s="5">
        <v>3754.82</v>
      </c>
    </row>
    <row r="1403" spans="1:5" x14ac:dyDescent="0.2">
      <c r="A1403" t="s">
        <v>162</v>
      </c>
      <c r="B1403" t="s">
        <v>1239</v>
      </c>
      <c r="C1403" t="s">
        <v>1378</v>
      </c>
      <c r="D1403" s="5">
        <v>5666.4433999999992</v>
      </c>
      <c r="E1403" s="5">
        <v>9769.73</v>
      </c>
    </row>
    <row r="1404" spans="1:5" x14ac:dyDescent="0.2">
      <c r="A1404" t="s">
        <v>162</v>
      </c>
      <c r="B1404" t="s">
        <v>1239</v>
      </c>
      <c r="C1404" t="s">
        <v>1379</v>
      </c>
      <c r="D1404" s="5">
        <v>3840.1176000000005</v>
      </c>
      <c r="E1404" s="5">
        <v>4363.7700000000004</v>
      </c>
    </row>
    <row r="1405" spans="1:5" x14ac:dyDescent="0.2">
      <c r="A1405" t="s">
        <v>162</v>
      </c>
      <c r="B1405" t="s">
        <v>1239</v>
      </c>
      <c r="C1405" t="s">
        <v>1380</v>
      </c>
      <c r="D1405" s="5">
        <v>2830.6724999999997</v>
      </c>
      <c r="E1405" s="5">
        <v>4797.75</v>
      </c>
    </row>
    <row r="1406" spans="1:5" x14ac:dyDescent="0.2">
      <c r="A1406" t="s">
        <v>162</v>
      </c>
      <c r="B1406" t="s">
        <v>1239</v>
      </c>
      <c r="C1406" t="s">
        <v>1381</v>
      </c>
      <c r="D1406" s="5">
        <v>6549.8713500000003</v>
      </c>
      <c r="E1406" s="5">
        <v>7005.21</v>
      </c>
    </row>
    <row r="1407" spans="1:5" x14ac:dyDescent="0.2">
      <c r="A1407" t="s">
        <v>162</v>
      </c>
      <c r="B1407" t="s">
        <v>1239</v>
      </c>
      <c r="C1407" t="s">
        <v>413</v>
      </c>
      <c r="D1407" s="5">
        <v>1186.6409000000001</v>
      </c>
      <c r="E1407" s="5">
        <v>2759.63</v>
      </c>
    </row>
    <row r="1408" spans="1:5" x14ac:dyDescent="0.2">
      <c r="A1408" t="s">
        <v>162</v>
      </c>
      <c r="B1408" t="s">
        <v>1239</v>
      </c>
      <c r="C1408" t="s">
        <v>1382</v>
      </c>
      <c r="D1408" s="5">
        <v>2100.7988</v>
      </c>
      <c r="E1408" s="5">
        <v>3089.41</v>
      </c>
    </row>
    <row r="1409" spans="1:5" x14ac:dyDescent="0.2">
      <c r="A1409" t="s">
        <v>162</v>
      </c>
      <c r="B1409" t="s">
        <v>1239</v>
      </c>
      <c r="C1409" t="s">
        <v>1383</v>
      </c>
      <c r="D1409" s="5">
        <v>4512.3936000000003</v>
      </c>
      <c r="E1409" s="5">
        <v>5127.72</v>
      </c>
    </row>
    <row r="1410" spans="1:5" x14ac:dyDescent="0.2">
      <c r="A1410" t="s">
        <v>162</v>
      </c>
      <c r="B1410" t="s">
        <v>1239</v>
      </c>
      <c r="C1410" t="s">
        <v>643</v>
      </c>
      <c r="D1410" s="5">
        <v>975.5483999999999</v>
      </c>
      <c r="E1410" s="5">
        <v>1681.98</v>
      </c>
    </row>
    <row r="1411" spans="1:5" x14ac:dyDescent="0.2">
      <c r="A1411" t="s">
        <v>162</v>
      </c>
      <c r="B1411" t="s">
        <v>1239</v>
      </c>
      <c r="C1411" t="s">
        <v>1384</v>
      </c>
      <c r="D1411" s="5">
        <v>4427.3895000000002</v>
      </c>
      <c r="E1411" s="5">
        <v>7504.05</v>
      </c>
    </row>
    <row r="1412" spans="1:5" x14ac:dyDescent="0.2">
      <c r="A1412" t="s">
        <v>18</v>
      </c>
      <c r="B1412" t="s">
        <v>1385</v>
      </c>
      <c r="C1412" t="s">
        <v>1386</v>
      </c>
      <c r="D1412" s="5">
        <v>4489.32</v>
      </c>
      <c r="E1412" s="5">
        <v>5985.76</v>
      </c>
    </row>
    <row r="1413" spans="1:5" x14ac:dyDescent="0.2">
      <c r="A1413" t="s">
        <v>18</v>
      </c>
      <c r="B1413" t="s">
        <v>1385</v>
      </c>
      <c r="C1413" t="s">
        <v>1387</v>
      </c>
      <c r="D1413" s="5">
        <v>944.04719999999986</v>
      </c>
      <c r="E1413" s="5">
        <v>1600.08</v>
      </c>
    </row>
    <row r="1414" spans="1:5" x14ac:dyDescent="0.2">
      <c r="A1414" t="s">
        <v>18</v>
      </c>
      <c r="B1414" t="s">
        <v>1385</v>
      </c>
      <c r="C1414" t="s">
        <v>1388</v>
      </c>
      <c r="D1414" s="5">
        <v>3504.6547999999998</v>
      </c>
      <c r="E1414" s="5">
        <v>8150.36</v>
      </c>
    </row>
    <row r="1415" spans="1:5" x14ac:dyDescent="0.2">
      <c r="A1415" t="s">
        <v>18</v>
      </c>
      <c r="B1415" t="s">
        <v>1385</v>
      </c>
      <c r="C1415" t="s">
        <v>1389</v>
      </c>
      <c r="D1415" s="5">
        <v>1077.8040000000001</v>
      </c>
      <c r="E1415" s="5">
        <v>2395.12</v>
      </c>
    </row>
    <row r="1416" spans="1:5" x14ac:dyDescent="0.2">
      <c r="A1416" t="s">
        <v>18</v>
      </c>
      <c r="B1416" t="s">
        <v>1385</v>
      </c>
      <c r="C1416" t="s">
        <v>1390</v>
      </c>
      <c r="D1416" s="5">
        <v>2729.8489</v>
      </c>
      <c r="E1416" s="5">
        <v>7377.97</v>
      </c>
    </row>
    <row r="1417" spans="1:5" x14ac:dyDescent="0.2">
      <c r="A1417" t="s">
        <v>18</v>
      </c>
      <c r="B1417" t="s">
        <v>1385</v>
      </c>
      <c r="C1417" t="s">
        <v>846</v>
      </c>
      <c r="D1417" s="5">
        <v>1101.8475000000001</v>
      </c>
      <c r="E1417" s="5">
        <v>1469.13</v>
      </c>
    </row>
    <row r="1418" spans="1:5" x14ac:dyDescent="0.2">
      <c r="A1418" t="s">
        <v>18</v>
      </c>
      <c r="B1418" t="s">
        <v>1385</v>
      </c>
      <c r="C1418" t="s">
        <v>1391</v>
      </c>
      <c r="D1418" s="5">
        <v>4996.3206</v>
      </c>
      <c r="E1418" s="5">
        <v>8468.34</v>
      </c>
    </row>
    <row r="1419" spans="1:5" x14ac:dyDescent="0.2">
      <c r="A1419" t="s">
        <v>18</v>
      </c>
      <c r="B1419" t="s">
        <v>1385</v>
      </c>
      <c r="C1419" t="s">
        <v>1392</v>
      </c>
      <c r="D1419" s="5">
        <v>1232.2650000000001</v>
      </c>
      <c r="E1419" s="5">
        <v>1643.02</v>
      </c>
    </row>
    <row r="1420" spans="1:5" x14ac:dyDescent="0.2">
      <c r="A1420" t="s">
        <v>18</v>
      </c>
      <c r="B1420" t="s">
        <v>1385</v>
      </c>
      <c r="C1420" t="s">
        <v>1393</v>
      </c>
      <c r="D1420" s="5">
        <v>3072.9336000000003</v>
      </c>
      <c r="E1420" s="5">
        <v>3286.56</v>
      </c>
    </row>
    <row r="1421" spans="1:5" x14ac:dyDescent="0.2">
      <c r="A1421" t="s">
        <v>18</v>
      </c>
      <c r="B1421" t="s">
        <v>1385</v>
      </c>
      <c r="C1421" t="s">
        <v>1394</v>
      </c>
      <c r="D1421" s="5">
        <v>4463.1965999999993</v>
      </c>
      <c r="E1421" s="5">
        <v>7564.74</v>
      </c>
    </row>
    <row r="1422" spans="1:5" x14ac:dyDescent="0.2">
      <c r="A1422" t="s">
        <v>18</v>
      </c>
      <c r="B1422" t="s">
        <v>1385</v>
      </c>
      <c r="C1422" t="s">
        <v>1395</v>
      </c>
      <c r="D1422" s="5">
        <v>2235.2264</v>
      </c>
      <c r="E1422" s="5">
        <v>2540.0300000000002</v>
      </c>
    </row>
    <row r="1423" spans="1:5" x14ac:dyDescent="0.2">
      <c r="A1423" t="s">
        <v>18</v>
      </c>
      <c r="B1423" t="s">
        <v>1385</v>
      </c>
      <c r="C1423" t="s">
        <v>1396</v>
      </c>
      <c r="D1423" s="5">
        <v>1200.8757000000001</v>
      </c>
      <c r="E1423" s="5">
        <v>3245.61</v>
      </c>
    </row>
    <row r="1424" spans="1:5" x14ac:dyDescent="0.2">
      <c r="A1424" t="s">
        <v>18</v>
      </c>
      <c r="B1424" t="s">
        <v>1385</v>
      </c>
      <c r="C1424" t="s">
        <v>1397</v>
      </c>
      <c r="D1424" s="5">
        <v>2251.4272000000001</v>
      </c>
      <c r="E1424" s="5">
        <v>2558.44</v>
      </c>
    </row>
    <row r="1425" spans="1:5" x14ac:dyDescent="0.2">
      <c r="A1425" t="s">
        <v>18</v>
      </c>
      <c r="B1425" t="s">
        <v>1385</v>
      </c>
      <c r="C1425" t="s">
        <v>1398</v>
      </c>
      <c r="D1425" s="5">
        <v>736.25199999999995</v>
      </c>
      <c r="E1425" s="5">
        <v>836.65</v>
      </c>
    </row>
    <row r="1426" spans="1:5" x14ac:dyDescent="0.2">
      <c r="A1426" t="s">
        <v>18</v>
      </c>
      <c r="B1426" t="s">
        <v>1385</v>
      </c>
      <c r="C1426" t="s">
        <v>344</v>
      </c>
      <c r="D1426" s="5">
        <v>779.92750000000001</v>
      </c>
      <c r="E1426" s="5">
        <v>1418.05</v>
      </c>
    </row>
    <row r="1427" spans="1:5" x14ac:dyDescent="0.2">
      <c r="A1427" t="s">
        <v>18</v>
      </c>
      <c r="B1427" t="s">
        <v>1385</v>
      </c>
      <c r="C1427" t="s">
        <v>1399</v>
      </c>
      <c r="D1427" s="5">
        <v>3704.6549999999997</v>
      </c>
      <c r="E1427" s="5">
        <v>4939.54</v>
      </c>
    </row>
    <row r="1428" spans="1:5" x14ac:dyDescent="0.2">
      <c r="A1428" t="s">
        <v>18</v>
      </c>
      <c r="B1428" t="s">
        <v>1385</v>
      </c>
      <c r="C1428" t="s">
        <v>1400</v>
      </c>
      <c r="D1428" s="5">
        <v>5554.4544000000005</v>
      </c>
      <c r="E1428" s="5">
        <v>6311.88</v>
      </c>
    </row>
    <row r="1429" spans="1:5" x14ac:dyDescent="0.2">
      <c r="A1429" t="s">
        <v>18</v>
      </c>
      <c r="B1429" t="s">
        <v>1385</v>
      </c>
      <c r="C1429" t="s">
        <v>1401</v>
      </c>
      <c r="D1429" s="5">
        <v>712.92650000000003</v>
      </c>
      <c r="E1429" s="5">
        <v>1296.23</v>
      </c>
    </row>
    <row r="1430" spans="1:5" x14ac:dyDescent="0.2">
      <c r="A1430" t="s">
        <v>41</v>
      </c>
      <c r="B1430" t="s">
        <v>1385</v>
      </c>
      <c r="C1430" t="s">
        <v>1402</v>
      </c>
      <c r="D1430" s="5">
        <v>5352.9696000000004</v>
      </c>
      <c r="E1430" s="5">
        <v>6082.92</v>
      </c>
    </row>
    <row r="1431" spans="1:5" x14ac:dyDescent="0.2">
      <c r="A1431" t="s">
        <v>41</v>
      </c>
      <c r="B1431" t="s">
        <v>1385</v>
      </c>
      <c r="C1431" t="s">
        <v>160</v>
      </c>
      <c r="D1431" s="5">
        <v>3639.0150000000003</v>
      </c>
      <c r="E1431" s="5">
        <v>4852.0200000000004</v>
      </c>
    </row>
    <row r="1432" spans="1:5" x14ac:dyDescent="0.2">
      <c r="A1432" t="s">
        <v>41</v>
      </c>
      <c r="B1432" t="s">
        <v>1385</v>
      </c>
      <c r="C1432" t="s">
        <v>1403</v>
      </c>
      <c r="D1432" s="5">
        <v>1327.1233999999999</v>
      </c>
      <c r="E1432" s="5">
        <v>3586.82</v>
      </c>
    </row>
    <row r="1433" spans="1:5" x14ac:dyDescent="0.2">
      <c r="A1433" t="s">
        <v>41</v>
      </c>
      <c r="B1433" t="s">
        <v>1385</v>
      </c>
      <c r="C1433" t="s">
        <v>1404</v>
      </c>
      <c r="D1433" s="5">
        <v>3714.3155500000003</v>
      </c>
      <c r="E1433" s="5">
        <v>3972.53</v>
      </c>
    </row>
    <row r="1434" spans="1:5" x14ac:dyDescent="0.2">
      <c r="A1434" t="s">
        <v>41</v>
      </c>
      <c r="B1434" t="s">
        <v>1385</v>
      </c>
      <c r="C1434" t="s">
        <v>310</v>
      </c>
      <c r="D1434" s="5">
        <v>5990.4974999999995</v>
      </c>
      <c r="E1434" s="5">
        <v>7987.33</v>
      </c>
    </row>
    <row r="1435" spans="1:5" x14ac:dyDescent="0.2">
      <c r="A1435" t="s">
        <v>41</v>
      </c>
      <c r="B1435" t="s">
        <v>1385</v>
      </c>
      <c r="C1435" t="s">
        <v>1405</v>
      </c>
      <c r="D1435" s="5">
        <v>4411.0878000000002</v>
      </c>
      <c r="E1435" s="5">
        <v>7476.42</v>
      </c>
    </row>
    <row r="1436" spans="1:5" x14ac:dyDescent="0.2">
      <c r="A1436" t="s">
        <v>41</v>
      </c>
      <c r="B1436" t="s">
        <v>1385</v>
      </c>
      <c r="C1436" t="s">
        <v>1406</v>
      </c>
      <c r="D1436" s="5">
        <v>3879.2588999999998</v>
      </c>
      <c r="E1436" s="5">
        <v>4148.9399999999996</v>
      </c>
    </row>
    <row r="1437" spans="1:5" x14ac:dyDescent="0.2">
      <c r="A1437" t="s">
        <v>41</v>
      </c>
      <c r="B1437" t="s">
        <v>1385</v>
      </c>
      <c r="C1437" t="s">
        <v>1407</v>
      </c>
      <c r="D1437" s="5">
        <v>2852.1680000000006</v>
      </c>
      <c r="E1437" s="5">
        <v>5185.76</v>
      </c>
    </row>
    <row r="1438" spans="1:5" x14ac:dyDescent="0.2">
      <c r="A1438" t="s">
        <v>41</v>
      </c>
      <c r="B1438" t="s">
        <v>1385</v>
      </c>
      <c r="C1438" t="s">
        <v>1408</v>
      </c>
      <c r="D1438" s="5">
        <v>729.13810000000001</v>
      </c>
      <c r="E1438" s="5">
        <v>1695.67</v>
      </c>
    </row>
    <row r="1439" spans="1:5" x14ac:dyDescent="0.2">
      <c r="A1439" t="s">
        <v>41</v>
      </c>
      <c r="B1439" t="s">
        <v>1385</v>
      </c>
      <c r="C1439" t="s">
        <v>1409</v>
      </c>
      <c r="D1439" s="5">
        <v>1334.4362000000001</v>
      </c>
      <c r="E1439" s="5">
        <v>3103.34</v>
      </c>
    </row>
    <row r="1440" spans="1:5" x14ac:dyDescent="0.2">
      <c r="A1440" t="s">
        <v>41</v>
      </c>
      <c r="B1440" t="s">
        <v>1385</v>
      </c>
      <c r="C1440" t="s">
        <v>42</v>
      </c>
      <c r="D1440" s="5">
        <v>2339.48</v>
      </c>
      <c r="E1440" s="5">
        <v>2658.5</v>
      </c>
    </row>
    <row r="1441" spans="1:5" x14ac:dyDescent="0.2">
      <c r="A1441" t="s">
        <v>41</v>
      </c>
      <c r="B1441" t="s">
        <v>1385</v>
      </c>
      <c r="C1441" t="s">
        <v>1410</v>
      </c>
      <c r="D1441" s="5">
        <v>7832.0792000000001</v>
      </c>
      <c r="E1441" s="5">
        <v>8900.09</v>
      </c>
    </row>
    <row r="1442" spans="1:5" x14ac:dyDescent="0.2">
      <c r="A1442" t="s">
        <v>41</v>
      </c>
      <c r="B1442" t="s">
        <v>1385</v>
      </c>
      <c r="C1442" t="s">
        <v>1411</v>
      </c>
      <c r="D1442" s="5">
        <v>3731.0940000000001</v>
      </c>
      <c r="E1442" s="5">
        <v>8291.32</v>
      </c>
    </row>
    <row r="1443" spans="1:5" x14ac:dyDescent="0.2">
      <c r="A1443" t="s">
        <v>41</v>
      </c>
      <c r="B1443" t="s">
        <v>1385</v>
      </c>
      <c r="C1443" t="s">
        <v>1412</v>
      </c>
      <c r="D1443" s="5">
        <v>8350.1297000000013</v>
      </c>
      <c r="E1443" s="5">
        <v>8930.6200000000008</v>
      </c>
    </row>
    <row r="1444" spans="1:5" x14ac:dyDescent="0.2">
      <c r="A1444" t="s">
        <v>41</v>
      </c>
      <c r="B1444" t="s">
        <v>1385</v>
      </c>
      <c r="C1444" t="s">
        <v>1413</v>
      </c>
      <c r="D1444" s="5">
        <v>4020.2931999999996</v>
      </c>
      <c r="E1444" s="5">
        <v>6931.54</v>
      </c>
    </row>
    <row r="1445" spans="1:5" x14ac:dyDescent="0.2">
      <c r="A1445" t="s">
        <v>41</v>
      </c>
      <c r="B1445" t="s">
        <v>1385</v>
      </c>
      <c r="C1445" t="s">
        <v>1414</v>
      </c>
      <c r="D1445" s="5">
        <v>135.31049999999999</v>
      </c>
      <c r="E1445" s="5">
        <v>300.69</v>
      </c>
    </row>
    <row r="1446" spans="1:5" x14ac:dyDescent="0.2">
      <c r="A1446" t="s">
        <v>41</v>
      </c>
      <c r="B1446" t="s">
        <v>1385</v>
      </c>
      <c r="C1446" t="s">
        <v>1415</v>
      </c>
      <c r="D1446" s="5">
        <v>411.52140000000003</v>
      </c>
      <c r="E1446" s="5">
        <v>1112.22</v>
      </c>
    </row>
    <row r="1447" spans="1:5" x14ac:dyDescent="0.2">
      <c r="A1447" t="s">
        <v>41</v>
      </c>
      <c r="B1447" t="s">
        <v>1385</v>
      </c>
      <c r="C1447" t="s">
        <v>1416</v>
      </c>
      <c r="D1447" s="5">
        <v>1457.8520000000001</v>
      </c>
      <c r="E1447" s="5">
        <v>2143.9</v>
      </c>
    </row>
    <row r="1448" spans="1:5" x14ac:dyDescent="0.2">
      <c r="A1448" t="s">
        <v>41</v>
      </c>
      <c r="B1448" t="s">
        <v>1385</v>
      </c>
      <c r="C1448" t="s">
        <v>1417</v>
      </c>
      <c r="D1448" s="5">
        <v>3730.5019999999995</v>
      </c>
      <c r="E1448" s="5">
        <v>6431.9</v>
      </c>
    </row>
    <row r="1449" spans="1:5" x14ac:dyDescent="0.2">
      <c r="A1449" t="s">
        <v>41</v>
      </c>
      <c r="B1449" t="s">
        <v>1385</v>
      </c>
      <c r="C1449" t="s">
        <v>1418</v>
      </c>
      <c r="D1449" s="5">
        <v>4050.9999000000003</v>
      </c>
      <c r="E1449" s="5">
        <v>9420.93</v>
      </c>
    </row>
    <row r="1450" spans="1:5" x14ac:dyDescent="0.2">
      <c r="A1450" t="s">
        <v>41</v>
      </c>
      <c r="B1450" t="s">
        <v>1385</v>
      </c>
      <c r="C1450" t="s">
        <v>1419</v>
      </c>
      <c r="D1450" s="5">
        <v>782.59050000000002</v>
      </c>
      <c r="E1450" s="5">
        <v>1739.09</v>
      </c>
    </row>
    <row r="1451" spans="1:5" x14ac:dyDescent="0.2">
      <c r="A1451" t="s">
        <v>41</v>
      </c>
      <c r="B1451" t="s">
        <v>1385</v>
      </c>
      <c r="C1451" t="s">
        <v>1420</v>
      </c>
      <c r="D1451" s="5">
        <v>2953.2215999999999</v>
      </c>
      <c r="E1451" s="5">
        <v>7981.68</v>
      </c>
    </row>
    <row r="1452" spans="1:5" x14ac:dyDescent="0.2">
      <c r="A1452" t="s">
        <v>67</v>
      </c>
      <c r="B1452" t="s">
        <v>1385</v>
      </c>
      <c r="C1452" t="s">
        <v>1421</v>
      </c>
      <c r="D1452" s="5">
        <v>3196.6177999999995</v>
      </c>
      <c r="E1452" s="5">
        <v>5511.41</v>
      </c>
    </row>
    <row r="1453" spans="1:5" x14ac:dyDescent="0.2">
      <c r="A1453" t="s">
        <v>67</v>
      </c>
      <c r="B1453" t="s">
        <v>1385</v>
      </c>
      <c r="C1453" t="s">
        <v>1422</v>
      </c>
      <c r="D1453" s="5">
        <v>6619.97</v>
      </c>
      <c r="E1453" s="5">
        <v>9735.25</v>
      </c>
    </row>
    <row r="1454" spans="1:5" x14ac:dyDescent="0.2">
      <c r="A1454" t="s">
        <v>67</v>
      </c>
      <c r="B1454" t="s">
        <v>1385</v>
      </c>
      <c r="C1454" t="s">
        <v>450</v>
      </c>
      <c r="D1454" s="5">
        <v>4705.0725000000002</v>
      </c>
      <c r="E1454" s="5">
        <v>6273.43</v>
      </c>
    </row>
    <row r="1455" spans="1:5" x14ac:dyDescent="0.2">
      <c r="A1455" t="s">
        <v>67</v>
      </c>
      <c r="B1455" t="s">
        <v>1385</v>
      </c>
      <c r="C1455" t="s">
        <v>1423</v>
      </c>
      <c r="D1455" s="5">
        <v>3621.1504000000004</v>
      </c>
      <c r="E1455" s="5">
        <v>8421.2800000000007</v>
      </c>
    </row>
    <row r="1456" spans="1:5" x14ac:dyDescent="0.2">
      <c r="A1456" t="s">
        <v>67</v>
      </c>
      <c r="B1456" t="s">
        <v>1385</v>
      </c>
      <c r="C1456" t="s">
        <v>1424</v>
      </c>
      <c r="D1456" s="5">
        <v>374.39190000000002</v>
      </c>
      <c r="E1456" s="5">
        <v>1011.87</v>
      </c>
    </row>
    <row r="1457" spans="1:5" x14ac:dyDescent="0.2">
      <c r="A1457" t="s">
        <v>67</v>
      </c>
      <c r="B1457" t="s">
        <v>1385</v>
      </c>
      <c r="C1457" t="s">
        <v>1425</v>
      </c>
      <c r="D1457" s="5">
        <v>2764.3959999999997</v>
      </c>
      <c r="E1457" s="5">
        <v>4766.2</v>
      </c>
    </row>
    <row r="1458" spans="1:5" x14ac:dyDescent="0.2">
      <c r="A1458" t="s">
        <v>67</v>
      </c>
      <c r="B1458" t="s">
        <v>1385</v>
      </c>
      <c r="C1458" t="s">
        <v>1426</v>
      </c>
      <c r="D1458" s="5">
        <v>2356.6840000000002</v>
      </c>
      <c r="E1458" s="5">
        <v>4284.88</v>
      </c>
    </row>
    <row r="1459" spans="1:5" x14ac:dyDescent="0.2">
      <c r="A1459" t="s">
        <v>67</v>
      </c>
      <c r="B1459" t="s">
        <v>1385</v>
      </c>
      <c r="C1459" t="s">
        <v>1427</v>
      </c>
      <c r="D1459" s="5">
        <v>2045.5122999999999</v>
      </c>
      <c r="E1459" s="5">
        <v>3466.97</v>
      </c>
    </row>
    <row r="1460" spans="1:5" x14ac:dyDescent="0.2">
      <c r="A1460" t="s">
        <v>67</v>
      </c>
      <c r="B1460" t="s">
        <v>1385</v>
      </c>
      <c r="C1460" t="s">
        <v>1428</v>
      </c>
      <c r="D1460" s="5">
        <v>4020.66</v>
      </c>
      <c r="E1460" s="5">
        <v>8934.7999999999993</v>
      </c>
    </row>
    <row r="1461" spans="1:5" x14ac:dyDescent="0.2">
      <c r="A1461" t="s">
        <v>67</v>
      </c>
      <c r="B1461" t="s">
        <v>1385</v>
      </c>
      <c r="C1461" t="s">
        <v>1429</v>
      </c>
      <c r="D1461" s="5">
        <v>8.9384999999999994</v>
      </c>
      <c r="E1461" s="5">
        <v>15.15</v>
      </c>
    </row>
    <row r="1462" spans="1:5" x14ac:dyDescent="0.2">
      <c r="A1462" t="s">
        <v>67</v>
      </c>
      <c r="B1462" t="s">
        <v>1385</v>
      </c>
      <c r="C1462" t="s">
        <v>1430</v>
      </c>
      <c r="D1462" s="5">
        <v>2549.8845000000001</v>
      </c>
      <c r="E1462" s="5">
        <v>5666.41</v>
      </c>
    </row>
    <row r="1463" spans="1:5" x14ac:dyDescent="0.2">
      <c r="A1463" t="s">
        <v>67</v>
      </c>
      <c r="B1463" t="s">
        <v>1385</v>
      </c>
      <c r="C1463" t="s">
        <v>1034</v>
      </c>
      <c r="D1463" s="5">
        <v>3466.2780000000002</v>
      </c>
      <c r="E1463" s="5">
        <v>7702.84</v>
      </c>
    </row>
    <row r="1464" spans="1:5" x14ac:dyDescent="0.2">
      <c r="A1464" t="s">
        <v>67</v>
      </c>
      <c r="B1464" t="s">
        <v>1385</v>
      </c>
      <c r="C1464" t="s">
        <v>1431</v>
      </c>
      <c r="D1464" s="5">
        <v>3237.6377000000002</v>
      </c>
      <c r="E1464" s="5">
        <v>7529.39</v>
      </c>
    </row>
    <row r="1465" spans="1:5" x14ac:dyDescent="0.2">
      <c r="A1465" t="s">
        <v>67</v>
      </c>
      <c r="B1465" t="s">
        <v>1385</v>
      </c>
      <c r="C1465" t="s">
        <v>1432</v>
      </c>
      <c r="D1465" s="5">
        <v>5876.5946999999996</v>
      </c>
      <c r="E1465" s="5">
        <v>9960.33</v>
      </c>
    </row>
    <row r="1466" spans="1:5" x14ac:dyDescent="0.2">
      <c r="A1466" t="s">
        <v>67</v>
      </c>
      <c r="B1466" t="s">
        <v>1385</v>
      </c>
      <c r="C1466" t="s">
        <v>1433</v>
      </c>
      <c r="D1466" s="5">
        <v>3980.1696000000002</v>
      </c>
      <c r="E1466" s="5">
        <v>4522.92</v>
      </c>
    </row>
    <row r="1467" spans="1:5" x14ac:dyDescent="0.2">
      <c r="A1467" t="s">
        <v>67</v>
      </c>
      <c r="B1467" t="s">
        <v>1385</v>
      </c>
      <c r="C1467" t="s">
        <v>1434</v>
      </c>
      <c r="D1467" s="5">
        <v>1798.3015999999998</v>
      </c>
      <c r="E1467" s="5">
        <v>3100.52</v>
      </c>
    </row>
    <row r="1468" spans="1:5" x14ac:dyDescent="0.2">
      <c r="A1468" t="s">
        <v>67</v>
      </c>
      <c r="B1468" t="s">
        <v>1385</v>
      </c>
      <c r="C1468" t="s">
        <v>1435</v>
      </c>
      <c r="D1468" s="5">
        <v>249.38320000000002</v>
      </c>
      <c r="E1468" s="5">
        <v>366.74</v>
      </c>
    </row>
    <row r="1469" spans="1:5" x14ac:dyDescent="0.2">
      <c r="A1469" t="s">
        <v>67</v>
      </c>
      <c r="B1469" t="s">
        <v>1385</v>
      </c>
      <c r="C1469" t="s">
        <v>1436</v>
      </c>
      <c r="D1469" s="5">
        <v>4769.9258</v>
      </c>
      <c r="E1469" s="5">
        <v>8224.01</v>
      </c>
    </row>
    <row r="1470" spans="1:5" x14ac:dyDescent="0.2">
      <c r="A1470" t="s">
        <v>91</v>
      </c>
      <c r="B1470" t="s">
        <v>1385</v>
      </c>
      <c r="C1470" t="s">
        <v>1437</v>
      </c>
      <c r="D1470" s="5">
        <v>7160.4984000000004</v>
      </c>
      <c r="E1470" s="5">
        <v>8136.93</v>
      </c>
    </row>
    <row r="1471" spans="1:5" x14ac:dyDescent="0.2">
      <c r="A1471" t="s">
        <v>91</v>
      </c>
      <c r="B1471" t="s">
        <v>1385</v>
      </c>
      <c r="C1471" t="s">
        <v>1438</v>
      </c>
      <c r="D1471" s="5">
        <v>6306.4724999999999</v>
      </c>
      <c r="E1471" s="5">
        <v>8408.6299999999992</v>
      </c>
    </row>
    <row r="1472" spans="1:5" x14ac:dyDescent="0.2">
      <c r="A1472" t="s">
        <v>91</v>
      </c>
      <c r="B1472" t="s">
        <v>1385</v>
      </c>
      <c r="C1472" t="s">
        <v>1439</v>
      </c>
      <c r="D1472" s="5">
        <v>4250.1646000000001</v>
      </c>
      <c r="E1472" s="5">
        <v>7327.87</v>
      </c>
    </row>
    <row r="1473" spans="1:5" x14ac:dyDescent="0.2">
      <c r="A1473" t="s">
        <v>91</v>
      </c>
      <c r="B1473" t="s">
        <v>1385</v>
      </c>
      <c r="C1473" t="s">
        <v>1440</v>
      </c>
      <c r="D1473" s="5">
        <v>1081.3165000000001</v>
      </c>
      <c r="E1473" s="5">
        <v>1966.03</v>
      </c>
    </row>
    <row r="1474" spans="1:5" x14ac:dyDescent="0.2">
      <c r="A1474" t="s">
        <v>91</v>
      </c>
      <c r="B1474" t="s">
        <v>1385</v>
      </c>
      <c r="C1474" t="s">
        <v>1441</v>
      </c>
      <c r="D1474" s="5">
        <v>3396.2484999999997</v>
      </c>
      <c r="E1474" s="5">
        <v>9179.0499999999993</v>
      </c>
    </row>
    <row r="1475" spans="1:5" x14ac:dyDescent="0.2">
      <c r="A1475" t="s">
        <v>91</v>
      </c>
      <c r="B1475" t="s">
        <v>1385</v>
      </c>
      <c r="C1475" t="s">
        <v>1442</v>
      </c>
      <c r="D1475" s="5">
        <v>5754.9366999999993</v>
      </c>
      <c r="E1475" s="5">
        <v>9754.1299999999992</v>
      </c>
    </row>
    <row r="1476" spans="1:5" x14ac:dyDescent="0.2">
      <c r="A1476" t="s">
        <v>91</v>
      </c>
      <c r="B1476" t="s">
        <v>1385</v>
      </c>
      <c r="C1476" t="s">
        <v>1443</v>
      </c>
      <c r="D1476" s="5">
        <v>3894.4306999999994</v>
      </c>
      <c r="E1476" s="5">
        <v>6600.73</v>
      </c>
    </row>
    <row r="1477" spans="1:5" x14ac:dyDescent="0.2">
      <c r="A1477" t="s">
        <v>91</v>
      </c>
      <c r="B1477" t="s">
        <v>1385</v>
      </c>
      <c r="C1477" t="s">
        <v>1444</v>
      </c>
      <c r="D1477" s="5">
        <v>6605.4974999999995</v>
      </c>
      <c r="E1477" s="5">
        <v>8807.33</v>
      </c>
    </row>
    <row r="1478" spans="1:5" x14ac:dyDescent="0.2">
      <c r="A1478" t="s">
        <v>91</v>
      </c>
      <c r="B1478" t="s">
        <v>1385</v>
      </c>
      <c r="C1478" t="s">
        <v>1445</v>
      </c>
      <c r="D1478" s="5">
        <v>150.73850000000002</v>
      </c>
      <c r="E1478" s="5">
        <v>274.07</v>
      </c>
    </row>
    <row r="1479" spans="1:5" x14ac:dyDescent="0.2">
      <c r="A1479" t="s">
        <v>91</v>
      </c>
      <c r="B1479" t="s">
        <v>1385</v>
      </c>
      <c r="C1479" t="s">
        <v>1446</v>
      </c>
      <c r="D1479" s="5">
        <v>5032.5627000000004</v>
      </c>
      <c r="E1479" s="5">
        <v>5382.42</v>
      </c>
    </row>
    <row r="1480" spans="1:5" x14ac:dyDescent="0.2">
      <c r="A1480" t="s">
        <v>91</v>
      </c>
      <c r="B1480" t="s">
        <v>1385</v>
      </c>
      <c r="C1480" t="s">
        <v>1447</v>
      </c>
      <c r="D1480" s="5">
        <v>7898.9152000000004</v>
      </c>
      <c r="E1480" s="5">
        <v>8976.0400000000009</v>
      </c>
    </row>
    <row r="1481" spans="1:5" x14ac:dyDescent="0.2">
      <c r="A1481" t="s">
        <v>91</v>
      </c>
      <c r="B1481" t="s">
        <v>1385</v>
      </c>
      <c r="C1481" t="s">
        <v>1448</v>
      </c>
      <c r="D1481" s="5">
        <v>92.275999999999996</v>
      </c>
      <c r="E1481" s="5">
        <v>135.69999999999999</v>
      </c>
    </row>
    <row r="1482" spans="1:5" x14ac:dyDescent="0.2">
      <c r="A1482" t="s">
        <v>91</v>
      </c>
      <c r="B1482" t="s">
        <v>1385</v>
      </c>
      <c r="C1482" t="s">
        <v>1449</v>
      </c>
      <c r="D1482" s="5">
        <v>1795.5729999999999</v>
      </c>
      <c r="E1482" s="5">
        <v>4852.8999999999996</v>
      </c>
    </row>
    <row r="1483" spans="1:5" x14ac:dyDescent="0.2">
      <c r="A1483" t="s">
        <v>91</v>
      </c>
      <c r="B1483" t="s">
        <v>1385</v>
      </c>
      <c r="C1483" t="s">
        <v>1450</v>
      </c>
      <c r="D1483" s="5">
        <v>2646.4608000000003</v>
      </c>
      <c r="E1483" s="5">
        <v>6154.56</v>
      </c>
    </row>
    <row r="1484" spans="1:5" x14ac:dyDescent="0.2">
      <c r="A1484" t="s">
        <v>91</v>
      </c>
      <c r="B1484" t="s">
        <v>1385</v>
      </c>
      <c r="C1484" t="s">
        <v>1451</v>
      </c>
      <c r="D1484" s="5">
        <v>3442.4258</v>
      </c>
      <c r="E1484" s="5">
        <v>5834.62</v>
      </c>
    </row>
    <row r="1485" spans="1:5" x14ac:dyDescent="0.2">
      <c r="A1485" t="s">
        <v>91</v>
      </c>
      <c r="B1485" t="s">
        <v>1385</v>
      </c>
      <c r="C1485" t="s">
        <v>1452</v>
      </c>
      <c r="D1485" s="5">
        <v>998.02629999999988</v>
      </c>
      <c r="E1485" s="5">
        <v>1691.57</v>
      </c>
    </row>
    <row r="1486" spans="1:5" x14ac:dyDescent="0.2">
      <c r="A1486" t="s">
        <v>91</v>
      </c>
      <c r="B1486" t="s">
        <v>1385</v>
      </c>
      <c r="C1486" t="s">
        <v>1453</v>
      </c>
      <c r="D1486" s="5">
        <v>3799.3032000000003</v>
      </c>
      <c r="E1486" s="5">
        <v>4317.3900000000003</v>
      </c>
    </row>
    <row r="1487" spans="1:5" x14ac:dyDescent="0.2">
      <c r="A1487" t="s">
        <v>91</v>
      </c>
      <c r="B1487" t="s">
        <v>1385</v>
      </c>
      <c r="C1487" t="s">
        <v>1454</v>
      </c>
      <c r="D1487" s="5">
        <v>4158.1724999999997</v>
      </c>
      <c r="E1487" s="5">
        <v>5544.23</v>
      </c>
    </row>
    <row r="1488" spans="1:5" x14ac:dyDescent="0.2">
      <c r="A1488" t="s">
        <v>91</v>
      </c>
      <c r="B1488" t="s">
        <v>1385</v>
      </c>
      <c r="C1488" t="s">
        <v>1363</v>
      </c>
      <c r="D1488" s="5">
        <v>1205.9256</v>
      </c>
      <c r="E1488" s="5">
        <v>1773.42</v>
      </c>
    </row>
    <row r="1489" spans="1:5" x14ac:dyDescent="0.2">
      <c r="A1489" t="s">
        <v>91</v>
      </c>
      <c r="B1489" t="s">
        <v>1385</v>
      </c>
      <c r="C1489" t="s">
        <v>1455</v>
      </c>
      <c r="D1489" s="5">
        <v>7634.9014500000003</v>
      </c>
      <c r="E1489" s="5">
        <v>8165.67</v>
      </c>
    </row>
    <row r="1490" spans="1:5" x14ac:dyDescent="0.2">
      <c r="A1490" t="s">
        <v>91</v>
      </c>
      <c r="B1490" t="s">
        <v>1385</v>
      </c>
      <c r="C1490" t="s">
        <v>1456</v>
      </c>
      <c r="D1490" s="5">
        <v>2289.2539999999999</v>
      </c>
      <c r="E1490" s="5">
        <v>4162.28</v>
      </c>
    </row>
    <row r="1491" spans="1:5" x14ac:dyDescent="0.2">
      <c r="A1491" t="s">
        <v>91</v>
      </c>
      <c r="B1491" t="s">
        <v>1385</v>
      </c>
      <c r="C1491" t="s">
        <v>1457</v>
      </c>
      <c r="D1491" s="5">
        <v>2944.1</v>
      </c>
      <c r="E1491" s="5">
        <v>4990</v>
      </c>
    </row>
    <row r="1492" spans="1:5" x14ac:dyDescent="0.2">
      <c r="A1492" t="s">
        <v>111</v>
      </c>
      <c r="B1492" t="s">
        <v>1385</v>
      </c>
      <c r="C1492" t="s">
        <v>1458</v>
      </c>
      <c r="D1492" s="5">
        <v>2132.9313500000003</v>
      </c>
      <c r="E1492" s="5">
        <v>2281.21</v>
      </c>
    </row>
    <row r="1493" spans="1:5" x14ac:dyDescent="0.2">
      <c r="A1493" t="s">
        <v>111</v>
      </c>
      <c r="B1493" t="s">
        <v>1385</v>
      </c>
      <c r="C1493" t="s">
        <v>1459</v>
      </c>
      <c r="D1493" s="5">
        <v>4378.3432000000003</v>
      </c>
      <c r="E1493" s="5">
        <v>4682.72</v>
      </c>
    </row>
    <row r="1494" spans="1:5" x14ac:dyDescent="0.2">
      <c r="A1494" t="s">
        <v>111</v>
      </c>
      <c r="B1494" t="s">
        <v>1385</v>
      </c>
      <c r="C1494" t="s">
        <v>1460</v>
      </c>
      <c r="D1494" s="5">
        <v>865.99350000000004</v>
      </c>
      <c r="E1494" s="5">
        <v>1924.43</v>
      </c>
    </row>
    <row r="1495" spans="1:5" x14ac:dyDescent="0.2">
      <c r="A1495" t="s">
        <v>111</v>
      </c>
      <c r="B1495" t="s">
        <v>1385</v>
      </c>
      <c r="C1495" t="s">
        <v>1461</v>
      </c>
      <c r="D1495" s="5">
        <v>2173.2177999999999</v>
      </c>
      <c r="E1495" s="5">
        <v>3683.42</v>
      </c>
    </row>
    <row r="1496" spans="1:5" x14ac:dyDescent="0.2">
      <c r="A1496" t="s">
        <v>111</v>
      </c>
      <c r="B1496" t="s">
        <v>1385</v>
      </c>
      <c r="C1496" t="s">
        <v>1462</v>
      </c>
      <c r="D1496" s="5">
        <v>969.03510000000006</v>
      </c>
      <c r="E1496" s="5">
        <v>2253.5700000000002</v>
      </c>
    </row>
    <row r="1497" spans="1:5" x14ac:dyDescent="0.2">
      <c r="A1497" t="s">
        <v>111</v>
      </c>
      <c r="B1497" t="s">
        <v>1385</v>
      </c>
      <c r="C1497" t="s">
        <v>113</v>
      </c>
      <c r="D1497" s="5">
        <v>2968.8807999999999</v>
      </c>
      <c r="E1497" s="5">
        <v>5118.76</v>
      </c>
    </row>
    <row r="1498" spans="1:5" x14ac:dyDescent="0.2">
      <c r="A1498" t="s">
        <v>111</v>
      </c>
      <c r="B1498" t="s">
        <v>1385</v>
      </c>
      <c r="C1498" t="s">
        <v>1463</v>
      </c>
      <c r="D1498" s="5">
        <v>1017.9251500000001</v>
      </c>
      <c r="E1498" s="5">
        <v>1088.69</v>
      </c>
    </row>
    <row r="1499" spans="1:5" x14ac:dyDescent="0.2">
      <c r="A1499" t="s">
        <v>111</v>
      </c>
      <c r="B1499" t="s">
        <v>1385</v>
      </c>
      <c r="C1499" t="s">
        <v>1464</v>
      </c>
      <c r="D1499" s="5">
        <v>756.88800000000003</v>
      </c>
      <c r="E1499" s="5">
        <v>860.1</v>
      </c>
    </row>
    <row r="1500" spans="1:5" x14ac:dyDescent="0.2">
      <c r="A1500" t="s">
        <v>111</v>
      </c>
      <c r="B1500" t="s">
        <v>1385</v>
      </c>
      <c r="C1500" t="s">
        <v>1465</v>
      </c>
      <c r="D1500" s="5">
        <v>5628.1751999999997</v>
      </c>
      <c r="E1500" s="5">
        <v>9539.2800000000007</v>
      </c>
    </row>
    <row r="1501" spans="1:5" x14ac:dyDescent="0.2">
      <c r="A1501" t="s">
        <v>111</v>
      </c>
      <c r="B1501" t="s">
        <v>1385</v>
      </c>
      <c r="C1501" t="s">
        <v>1466</v>
      </c>
      <c r="D1501" s="5">
        <v>725.55250000000001</v>
      </c>
      <c r="E1501" s="5">
        <v>1229.75</v>
      </c>
    </row>
    <row r="1502" spans="1:5" x14ac:dyDescent="0.2">
      <c r="A1502" t="s">
        <v>111</v>
      </c>
      <c r="B1502" t="s">
        <v>1385</v>
      </c>
      <c r="C1502" t="s">
        <v>1467</v>
      </c>
      <c r="D1502" s="5">
        <v>335.88159999999999</v>
      </c>
      <c r="E1502" s="5">
        <v>781.12</v>
      </c>
    </row>
    <row r="1503" spans="1:5" x14ac:dyDescent="0.2">
      <c r="A1503" t="s">
        <v>111</v>
      </c>
      <c r="B1503" t="s">
        <v>1385</v>
      </c>
      <c r="C1503" t="s">
        <v>31</v>
      </c>
      <c r="D1503" s="5">
        <v>245.50239999999999</v>
      </c>
      <c r="E1503" s="5">
        <v>663.52</v>
      </c>
    </row>
    <row r="1504" spans="1:5" x14ac:dyDescent="0.2">
      <c r="A1504" t="s">
        <v>111</v>
      </c>
      <c r="B1504" t="s">
        <v>1385</v>
      </c>
      <c r="C1504" t="s">
        <v>1468</v>
      </c>
      <c r="D1504" s="5">
        <v>8240.2759999999998</v>
      </c>
      <c r="E1504" s="5">
        <v>9363.9500000000007</v>
      </c>
    </row>
    <row r="1505" spans="1:5" x14ac:dyDescent="0.2">
      <c r="A1505" t="s">
        <v>111</v>
      </c>
      <c r="B1505" t="s">
        <v>1385</v>
      </c>
      <c r="C1505" t="s">
        <v>1469</v>
      </c>
      <c r="D1505" s="5">
        <v>3919.1460000000002</v>
      </c>
      <c r="E1505" s="5">
        <v>5763.45</v>
      </c>
    </row>
    <row r="1506" spans="1:5" x14ac:dyDescent="0.2">
      <c r="A1506" t="s">
        <v>111</v>
      </c>
      <c r="B1506" t="s">
        <v>1385</v>
      </c>
      <c r="C1506" t="s">
        <v>1470</v>
      </c>
      <c r="D1506" s="5">
        <v>1270.9277999999999</v>
      </c>
      <c r="E1506" s="5">
        <v>3434.94</v>
      </c>
    </row>
    <row r="1507" spans="1:5" x14ac:dyDescent="0.2">
      <c r="A1507" t="s">
        <v>111</v>
      </c>
      <c r="B1507" t="s">
        <v>1385</v>
      </c>
      <c r="C1507" t="s">
        <v>1471</v>
      </c>
      <c r="D1507" s="5">
        <v>3345.5524000000005</v>
      </c>
      <c r="E1507" s="5">
        <v>4919.93</v>
      </c>
    </row>
    <row r="1508" spans="1:5" x14ac:dyDescent="0.2">
      <c r="A1508" t="s">
        <v>111</v>
      </c>
      <c r="B1508" t="s">
        <v>1385</v>
      </c>
      <c r="C1508" t="s">
        <v>987</v>
      </c>
      <c r="D1508" s="5">
        <v>2021.7449999999999</v>
      </c>
      <c r="E1508" s="5">
        <v>2695.66</v>
      </c>
    </row>
    <row r="1509" spans="1:5" x14ac:dyDescent="0.2">
      <c r="A1509" t="s">
        <v>111</v>
      </c>
      <c r="B1509" t="s">
        <v>1385</v>
      </c>
      <c r="C1509" t="s">
        <v>1472</v>
      </c>
      <c r="D1509" s="5">
        <v>3632.2319000000002</v>
      </c>
      <c r="E1509" s="5">
        <v>3884.74</v>
      </c>
    </row>
    <row r="1510" spans="1:5" x14ac:dyDescent="0.2">
      <c r="A1510" t="s">
        <v>111</v>
      </c>
      <c r="B1510" t="s">
        <v>1385</v>
      </c>
      <c r="C1510" t="s">
        <v>1473</v>
      </c>
      <c r="D1510" s="5">
        <v>747.46510000000001</v>
      </c>
      <c r="E1510" s="5">
        <v>1266.8900000000001</v>
      </c>
    </row>
    <row r="1511" spans="1:5" x14ac:dyDescent="0.2">
      <c r="A1511" t="s">
        <v>111</v>
      </c>
      <c r="B1511" t="s">
        <v>1385</v>
      </c>
      <c r="C1511" t="s">
        <v>1474</v>
      </c>
      <c r="D1511" s="5">
        <v>6353.3624000000009</v>
      </c>
      <c r="E1511" s="5">
        <v>9343.18</v>
      </c>
    </row>
    <row r="1512" spans="1:5" x14ac:dyDescent="0.2">
      <c r="A1512" t="s">
        <v>111</v>
      </c>
      <c r="B1512" t="s">
        <v>1385</v>
      </c>
      <c r="C1512" t="s">
        <v>1475</v>
      </c>
      <c r="D1512" s="5">
        <v>5971.7849999999999</v>
      </c>
      <c r="E1512" s="5">
        <v>7962.38</v>
      </c>
    </row>
    <row r="1513" spans="1:5" x14ac:dyDescent="0.2">
      <c r="A1513" t="s">
        <v>127</v>
      </c>
      <c r="B1513" t="s">
        <v>1385</v>
      </c>
      <c r="C1513" t="s">
        <v>1476</v>
      </c>
      <c r="D1513" s="5">
        <v>176.18659999999997</v>
      </c>
      <c r="E1513" s="5">
        <v>303.77</v>
      </c>
    </row>
    <row r="1514" spans="1:5" x14ac:dyDescent="0.2">
      <c r="A1514" t="s">
        <v>127</v>
      </c>
      <c r="B1514" t="s">
        <v>1385</v>
      </c>
      <c r="C1514" t="s">
        <v>1477</v>
      </c>
      <c r="D1514" s="5">
        <v>966.49300000000005</v>
      </c>
      <c r="E1514" s="5">
        <v>1757.26</v>
      </c>
    </row>
    <row r="1515" spans="1:5" x14ac:dyDescent="0.2">
      <c r="A1515" t="s">
        <v>127</v>
      </c>
      <c r="B1515" t="s">
        <v>1385</v>
      </c>
      <c r="C1515" t="s">
        <v>1478</v>
      </c>
      <c r="D1515" s="5">
        <v>3827.0385000000006</v>
      </c>
      <c r="E1515" s="5">
        <v>8504.5300000000007</v>
      </c>
    </row>
    <row r="1516" spans="1:5" x14ac:dyDescent="0.2">
      <c r="A1516" t="s">
        <v>127</v>
      </c>
      <c r="B1516" t="s">
        <v>1385</v>
      </c>
      <c r="C1516" t="s">
        <v>1479</v>
      </c>
      <c r="D1516" s="5">
        <v>1246.3055000000002</v>
      </c>
      <c r="E1516" s="5">
        <v>2266.0100000000002</v>
      </c>
    </row>
    <row r="1517" spans="1:5" x14ac:dyDescent="0.2">
      <c r="A1517" t="s">
        <v>127</v>
      </c>
      <c r="B1517" t="s">
        <v>1385</v>
      </c>
      <c r="C1517" t="s">
        <v>1480</v>
      </c>
      <c r="D1517" s="5">
        <v>531.59</v>
      </c>
      <c r="E1517" s="5">
        <v>781.75</v>
      </c>
    </row>
    <row r="1518" spans="1:5" x14ac:dyDescent="0.2">
      <c r="A1518" t="s">
        <v>127</v>
      </c>
      <c r="B1518" t="s">
        <v>1385</v>
      </c>
      <c r="C1518" t="s">
        <v>1481</v>
      </c>
      <c r="D1518" s="5">
        <v>8930.0073499999999</v>
      </c>
      <c r="E1518" s="5">
        <v>9550.81</v>
      </c>
    </row>
    <row r="1519" spans="1:5" x14ac:dyDescent="0.2">
      <c r="A1519" t="s">
        <v>127</v>
      </c>
      <c r="B1519" t="s">
        <v>1385</v>
      </c>
      <c r="C1519" t="s">
        <v>1482</v>
      </c>
      <c r="D1519" s="5">
        <v>6662.5244000000002</v>
      </c>
      <c r="E1519" s="5">
        <v>9797.83</v>
      </c>
    </row>
    <row r="1520" spans="1:5" x14ac:dyDescent="0.2">
      <c r="A1520" t="s">
        <v>127</v>
      </c>
      <c r="B1520" t="s">
        <v>1385</v>
      </c>
      <c r="C1520" t="s">
        <v>1483</v>
      </c>
      <c r="D1520" s="5">
        <v>2348.5953</v>
      </c>
      <c r="E1520" s="5">
        <v>3980.67</v>
      </c>
    </row>
    <row r="1521" spans="1:5" x14ac:dyDescent="0.2">
      <c r="A1521" t="s">
        <v>127</v>
      </c>
      <c r="B1521" t="s">
        <v>1385</v>
      </c>
      <c r="C1521" t="s">
        <v>1484</v>
      </c>
      <c r="D1521" s="5">
        <v>5417.6813999999995</v>
      </c>
      <c r="E1521" s="5">
        <v>9340.83</v>
      </c>
    </row>
    <row r="1522" spans="1:5" x14ac:dyDescent="0.2">
      <c r="A1522" t="s">
        <v>127</v>
      </c>
      <c r="B1522" t="s">
        <v>1385</v>
      </c>
      <c r="C1522" t="s">
        <v>1485</v>
      </c>
      <c r="D1522" s="5">
        <v>3382.6940000000004</v>
      </c>
      <c r="E1522" s="5">
        <v>4974.55</v>
      </c>
    </row>
    <row r="1523" spans="1:5" x14ac:dyDescent="0.2">
      <c r="A1523" t="s">
        <v>127</v>
      </c>
      <c r="B1523" t="s">
        <v>1385</v>
      </c>
      <c r="C1523" t="s">
        <v>1486</v>
      </c>
      <c r="D1523" s="5">
        <v>1022.85</v>
      </c>
      <c r="E1523" s="5">
        <v>2273</v>
      </c>
    </row>
    <row r="1524" spans="1:5" x14ac:dyDescent="0.2">
      <c r="A1524" t="s">
        <v>127</v>
      </c>
      <c r="B1524" t="s">
        <v>1385</v>
      </c>
      <c r="C1524" t="s">
        <v>1487</v>
      </c>
      <c r="D1524" s="5">
        <v>3702.8790000000004</v>
      </c>
      <c r="E1524" s="5">
        <v>8228.6200000000008</v>
      </c>
    </row>
    <row r="1525" spans="1:5" x14ac:dyDescent="0.2">
      <c r="A1525" t="s">
        <v>127</v>
      </c>
      <c r="B1525" t="s">
        <v>1385</v>
      </c>
      <c r="C1525" t="s">
        <v>1488</v>
      </c>
      <c r="D1525" s="5">
        <v>3249.6449999999995</v>
      </c>
      <c r="E1525" s="5">
        <v>4332.8599999999997</v>
      </c>
    </row>
    <row r="1526" spans="1:5" x14ac:dyDescent="0.2">
      <c r="A1526" t="s">
        <v>127</v>
      </c>
      <c r="B1526" t="s">
        <v>1385</v>
      </c>
      <c r="C1526" t="s">
        <v>1489</v>
      </c>
      <c r="D1526" s="5">
        <v>7137.5550000000003</v>
      </c>
      <c r="E1526" s="5">
        <v>9516.74</v>
      </c>
    </row>
    <row r="1527" spans="1:5" x14ac:dyDescent="0.2">
      <c r="A1527" t="s">
        <v>127</v>
      </c>
      <c r="B1527" t="s">
        <v>1385</v>
      </c>
      <c r="C1527" t="s">
        <v>1490</v>
      </c>
      <c r="D1527" s="5">
        <v>1530.5445</v>
      </c>
      <c r="E1527" s="5">
        <v>3401.21</v>
      </c>
    </row>
    <row r="1528" spans="1:5" x14ac:dyDescent="0.2">
      <c r="A1528" t="s">
        <v>127</v>
      </c>
      <c r="B1528" t="s">
        <v>1385</v>
      </c>
      <c r="C1528" t="s">
        <v>1491</v>
      </c>
      <c r="D1528" s="5">
        <v>8824.3991000000005</v>
      </c>
      <c r="E1528" s="5">
        <v>9437.86</v>
      </c>
    </row>
    <row r="1529" spans="1:5" x14ac:dyDescent="0.2">
      <c r="A1529" t="s">
        <v>127</v>
      </c>
      <c r="B1529" t="s">
        <v>1385</v>
      </c>
      <c r="C1529" t="s">
        <v>1492</v>
      </c>
      <c r="D1529" s="5">
        <v>2696.922</v>
      </c>
      <c r="E1529" s="5">
        <v>5993.16</v>
      </c>
    </row>
    <row r="1530" spans="1:5" x14ac:dyDescent="0.2">
      <c r="A1530" t="s">
        <v>144</v>
      </c>
      <c r="B1530" t="s">
        <v>1385</v>
      </c>
      <c r="C1530" t="s">
        <v>1493</v>
      </c>
      <c r="D1530" s="5">
        <v>1054.7642000000001</v>
      </c>
      <c r="E1530" s="5">
        <v>2452.94</v>
      </c>
    </row>
    <row r="1531" spans="1:5" x14ac:dyDescent="0.2">
      <c r="A1531" t="s">
        <v>144</v>
      </c>
      <c r="B1531" t="s">
        <v>1385</v>
      </c>
      <c r="C1531" t="s">
        <v>1494</v>
      </c>
      <c r="D1531" s="5">
        <v>2645.0640000000003</v>
      </c>
      <c r="E1531" s="5">
        <v>5877.92</v>
      </c>
    </row>
    <row r="1532" spans="1:5" x14ac:dyDescent="0.2">
      <c r="A1532" t="s">
        <v>144</v>
      </c>
      <c r="B1532" t="s">
        <v>1385</v>
      </c>
      <c r="C1532" t="s">
        <v>1495</v>
      </c>
      <c r="D1532" s="5">
        <v>5481.7663999999995</v>
      </c>
      <c r="E1532" s="5">
        <v>6229.28</v>
      </c>
    </row>
    <row r="1533" spans="1:5" x14ac:dyDescent="0.2">
      <c r="A1533" t="s">
        <v>144</v>
      </c>
      <c r="B1533" t="s">
        <v>1385</v>
      </c>
      <c r="C1533" t="s">
        <v>1496</v>
      </c>
      <c r="D1533" s="5">
        <v>1775.8355000000001</v>
      </c>
      <c r="E1533" s="5">
        <v>4129.8500000000004</v>
      </c>
    </row>
    <row r="1534" spans="1:5" x14ac:dyDescent="0.2">
      <c r="A1534" t="s">
        <v>144</v>
      </c>
      <c r="B1534" t="s">
        <v>1385</v>
      </c>
      <c r="C1534" t="s">
        <v>1497</v>
      </c>
      <c r="D1534" s="5">
        <v>2051.0527000000002</v>
      </c>
      <c r="E1534" s="5">
        <v>4769.8900000000003</v>
      </c>
    </row>
    <row r="1535" spans="1:5" x14ac:dyDescent="0.2">
      <c r="A1535" t="s">
        <v>144</v>
      </c>
      <c r="B1535" t="s">
        <v>1385</v>
      </c>
      <c r="C1535" t="s">
        <v>1498</v>
      </c>
      <c r="D1535" s="5">
        <v>6992.6384000000007</v>
      </c>
      <c r="E1535" s="5">
        <v>7946.18</v>
      </c>
    </row>
    <row r="1536" spans="1:5" x14ac:dyDescent="0.2">
      <c r="A1536" t="s">
        <v>144</v>
      </c>
      <c r="B1536" t="s">
        <v>1385</v>
      </c>
      <c r="C1536" t="s">
        <v>1499</v>
      </c>
      <c r="D1536" s="5">
        <v>2423.79</v>
      </c>
      <c r="E1536" s="5">
        <v>5386.2</v>
      </c>
    </row>
    <row r="1537" spans="1:5" x14ac:dyDescent="0.2">
      <c r="A1537" t="s">
        <v>144</v>
      </c>
      <c r="B1537" t="s">
        <v>1385</v>
      </c>
      <c r="C1537" t="s">
        <v>1500</v>
      </c>
      <c r="D1537" s="5">
        <v>3734.64</v>
      </c>
      <c r="E1537" s="5">
        <v>4979.5200000000004</v>
      </c>
    </row>
    <row r="1538" spans="1:5" x14ac:dyDescent="0.2">
      <c r="A1538" t="s">
        <v>144</v>
      </c>
      <c r="B1538" t="s">
        <v>1385</v>
      </c>
      <c r="C1538" t="s">
        <v>1228</v>
      </c>
      <c r="D1538" s="5">
        <v>4937.5344000000005</v>
      </c>
      <c r="E1538" s="5">
        <v>7261.08</v>
      </c>
    </row>
    <row r="1539" spans="1:5" x14ac:dyDescent="0.2">
      <c r="A1539" t="s">
        <v>144</v>
      </c>
      <c r="B1539" t="s">
        <v>1385</v>
      </c>
      <c r="C1539" t="s">
        <v>1501</v>
      </c>
      <c r="D1539" s="5">
        <v>8787.6272000000008</v>
      </c>
      <c r="E1539" s="5">
        <v>9985.94</v>
      </c>
    </row>
    <row r="1540" spans="1:5" x14ac:dyDescent="0.2">
      <c r="A1540" t="s">
        <v>144</v>
      </c>
      <c r="B1540" t="s">
        <v>1385</v>
      </c>
      <c r="C1540" t="s">
        <v>1502</v>
      </c>
      <c r="D1540" s="5">
        <v>975.73850000000004</v>
      </c>
      <c r="E1540" s="5">
        <v>1774.07</v>
      </c>
    </row>
    <row r="1541" spans="1:5" x14ac:dyDescent="0.2">
      <c r="A1541" t="s">
        <v>144</v>
      </c>
      <c r="B1541" t="s">
        <v>1385</v>
      </c>
      <c r="C1541" t="s">
        <v>1503</v>
      </c>
      <c r="D1541" s="5">
        <v>4035.8835999999997</v>
      </c>
      <c r="E1541" s="5">
        <v>6958.42</v>
      </c>
    </row>
    <row r="1542" spans="1:5" x14ac:dyDescent="0.2">
      <c r="A1542" t="s">
        <v>144</v>
      </c>
      <c r="B1542" t="s">
        <v>1385</v>
      </c>
      <c r="C1542" t="s">
        <v>1504</v>
      </c>
      <c r="D1542" s="5">
        <v>3210.6594999999998</v>
      </c>
      <c r="E1542" s="5">
        <v>7466.65</v>
      </c>
    </row>
    <row r="1543" spans="1:5" x14ac:dyDescent="0.2">
      <c r="A1543" t="s">
        <v>144</v>
      </c>
      <c r="B1543" t="s">
        <v>1385</v>
      </c>
      <c r="C1543" t="s">
        <v>1505</v>
      </c>
      <c r="D1543" s="5">
        <v>3499.5866000000001</v>
      </c>
      <c r="E1543" s="5">
        <v>6033.77</v>
      </c>
    </row>
    <row r="1544" spans="1:5" x14ac:dyDescent="0.2">
      <c r="A1544" t="s">
        <v>144</v>
      </c>
      <c r="B1544" t="s">
        <v>1385</v>
      </c>
      <c r="C1544" t="s">
        <v>1506</v>
      </c>
      <c r="D1544" s="5">
        <v>1628.9804999999999</v>
      </c>
      <c r="E1544" s="5">
        <v>4402.6499999999996</v>
      </c>
    </row>
    <row r="1545" spans="1:5" x14ac:dyDescent="0.2">
      <c r="A1545" t="s">
        <v>162</v>
      </c>
      <c r="B1545" t="s">
        <v>1385</v>
      </c>
      <c r="C1545" t="s">
        <v>1507</v>
      </c>
      <c r="D1545" s="5">
        <v>1149.0890000000002</v>
      </c>
      <c r="E1545" s="5">
        <v>2672.3</v>
      </c>
    </row>
    <row r="1546" spans="1:5" x14ac:dyDescent="0.2">
      <c r="A1546" t="s">
        <v>162</v>
      </c>
      <c r="B1546" t="s">
        <v>1385</v>
      </c>
      <c r="C1546" t="s">
        <v>1508</v>
      </c>
      <c r="D1546" s="5">
        <v>1982.4816000000001</v>
      </c>
      <c r="E1546" s="5">
        <v>2252.8200000000002</v>
      </c>
    </row>
    <row r="1547" spans="1:5" x14ac:dyDescent="0.2">
      <c r="A1547" t="s">
        <v>162</v>
      </c>
      <c r="B1547" t="s">
        <v>1385</v>
      </c>
      <c r="C1547" t="s">
        <v>1509</v>
      </c>
      <c r="D1547" s="5">
        <v>2597.2689999999998</v>
      </c>
      <c r="E1547" s="5">
        <v>4478.05</v>
      </c>
    </row>
    <row r="1548" spans="1:5" x14ac:dyDescent="0.2">
      <c r="A1548" t="s">
        <v>162</v>
      </c>
      <c r="B1548" t="s">
        <v>1385</v>
      </c>
      <c r="C1548" t="s">
        <v>465</v>
      </c>
      <c r="D1548" s="5">
        <v>3785.4963999999995</v>
      </c>
      <c r="E1548" s="5">
        <v>8803.48</v>
      </c>
    </row>
    <row r="1549" spans="1:5" x14ac:dyDescent="0.2">
      <c r="A1549" t="s">
        <v>162</v>
      </c>
      <c r="B1549" t="s">
        <v>1385</v>
      </c>
      <c r="C1549" t="s">
        <v>1510</v>
      </c>
      <c r="D1549" s="5">
        <v>5590.2749999999996</v>
      </c>
      <c r="E1549" s="5">
        <v>7453.7</v>
      </c>
    </row>
    <row r="1550" spans="1:5" x14ac:dyDescent="0.2">
      <c r="A1550" t="s">
        <v>162</v>
      </c>
      <c r="B1550" t="s">
        <v>1385</v>
      </c>
      <c r="C1550" t="s">
        <v>1511</v>
      </c>
      <c r="D1550" s="5">
        <v>1197.6321500000001</v>
      </c>
      <c r="E1550" s="5">
        <v>1280.8900000000001</v>
      </c>
    </row>
    <row r="1551" spans="1:5" x14ac:dyDescent="0.2">
      <c r="A1551" t="s">
        <v>162</v>
      </c>
      <c r="B1551" t="s">
        <v>1385</v>
      </c>
      <c r="C1551" t="s">
        <v>1512</v>
      </c>
      <c r="D1551" s="5">
        <v>692.46749999999997</v>
      </c>
      <c r="E1551" s="5">
        <v>923.29</v>
      </c>
    </row>
    <row r="1552" spans="1:5" x14ac:dyDescent="0.2">
      <c r="A1552" t="s">
        <v>162</v>
      </c>
      <c r="B1552" t="s">
        <v>1385</v>
      </c>
      <c r="C1552" t="s">
        <v>1513</v>
      </c>
      <c r="D1552" s="5">
        <v>7657.3321000000005</v>
      </c>
      <c r="E1552" s="5">
        <v>8189.66</v>
      </c>
    </row>
    <row r="1553" spans="1:5" x14ac:dyDescent="0.2">
      <c r="A1553" t="s">
        <v>162</v>
      </c>
      <c r="B1553" t="s">
        <v>1385</v>
      </c>
      <c r="C1553" t="s">
        <v>1514</v>
      </c>
      <c r="D1553" s="5">
        <v>365.05700000000002</v>
      </c>
      <c r="E1553" s="5">
        <v>663.74</v>
      </c>
    </row>
    <row r="1554" spans="1:5" x14ac:dyDescent="0.2">
      <c r="A1554" t="s">
        <v>162</v>
      </c>
      <c r="B1554" t="s">
        <v>1385</v>
      </c>
      <c r="C1554" t="s">
        <v>1515</v>
      </c>
      <c r="D1554" s="5">
        <v>521.67279999999994</v>
      </c>
      <c r="E1554" s="5">
        <v>592.80999999999995</v>
      </c>
    </row>
    <row r="1555" spans="1:5" x14ac:dyDescent="0.2">
      <c r="A1555" t="s">
        <v>162</v>
      </c>
      <c r="B1555" t="s">
        <v>1385</v>
      </c>
      <c r="C1555" t="s">
        <v>1516</v>
      </c>
      <c r="D1555" s="5">
        <v>3110.4750000000004</v>
      </c>
      <c r="E1555" s="5">
        <v>4147.3</v>
      </c>
    </row>
    <row r="1556" spans="1:5" x14ac:dyDescent="0.2">
      <c r="A1556" t="s">
        <v>162</v>
      </c>
      <c r="B1556" t="s">
        <v>1385</v>
      </c>
      <c r="C1556" t="s">
        <v>1517</v>
      </c>
      <c r="D1556" s="5">
        <v>274.96800000000002</v>
      </c>
      <c r="E1556" s="5">
        <v>611.04</v>
      </c>
    </row>
    <row r="1557" spans="1:5" x14ac:dyDescent="0.2">
      <c r="A1557" t="s">
        <v>162</v>
      </c>
      <c r="B1557" t="s">
        <v>1385</v>
      </c>
      <c r="C1557" t="s">
        <v>1518</v>
      </c>
      <c r="D1557" s="5">
        <v>2844.6792</v>
      </c>
      <c r="E1557" s="5">
        <v>3232.59</v>
      </c>
    </row>
    <row r="1558" spans="1:5" x14ac:dyDescent="0.2">
      <c r="A1558" t="s">
        <v>162</v>
      </c>
      <c r="B1558" t="s">
        <v>1385</v>
      </c>
      <c r="C1558" t="s">
        <v>1519</v>
      </c>
      <c r="D1558" s="5">
        <v>1271.6324999999999</v>
      </c>
      <c r="E1558" s="5">
        <v>2825.85</v>
      </c>
    </row>
    <row r="1559" spans="1:5" x14ac:dyDescent="0.2">
      <c r="A1559" t="s">
        <v>162</v>
      </c>
      <c r="B1559" t="s">
        <v>1385</v>
      </c>
      <c r="C1559" t="s">
        <v>1520</v>
      </c>
      <c r="D1559" s="5">
        <v>661.54499999999996</v>
      </c>
      <c r="E1559" s="5">
        <v>882.06</v>
      </c>
    </row>
    <row r="1560" spans="1:5" x14ac:dyDescent="0.2">
      <c r="A1560" t="s">
        <v>162</v>
      </c>
      <c r="B1560" t="s">
        <v>1385</v>
      </c>
      <c r="C1560" t="s">
        <v>1521</v>
      </c>
      <c r="D1560" s="5">
        <v>2050.4450000000002</v>
      </c>
      <c r="E1560" s="5">
        <v>3535.25</v>
      </c>
    </row>
    <row r="1561" spans="1:5" x14ac:dyDescent="0.2">
      <c r="A1561" t="s">
        <v>18</v>
      </c>
      <c r="B1561" t="s">
        <v>1522</v>
      </c>
      <c r="C1561" t="s">
        <v>1523</v>
      </c>
      <c r="D1561" s="5">
        <v>1774.5371</v>
      </c>
      <c r="E1561" s="5">
        <v>3007.69</v>
      </c>
    </row>
    <row r="1562" spans="1:5" x14ac:dyDescent="0.2">
      <c r="A1562" t="s">
        <v>18</v>
      </c>
      <c r="B1562" t="s">
        <v>1522</v>
      </c>
      <c r="C1562" t="s">
        <v>1524</v>
      </c>
      <c r="D1562" s="5">
        <v>1760.2029500000001</v>
      </c>
      <c r="E1562" s="5">
        <v>1882.57</v>
      </c>
    </row>
    <row r="1563" spans="1:5" x14ac:dyDescent="0.2">
      <c r="A1563" t="s">
        <v>18</v>
      </c>
      <c r="B1563" t="s">
        <v>1522</v>
      </c>
      <c r="C1563" t="s">
        <v>1525</v>
      </c>
      <c r="D1563" s="5">
        <v>555.73869999999999</v>
      </c>
      <c r="E1563" s="5">
        <v>941.93</v>
      </c>
    </row>
    <row r="1564" spans="1:5" x14ac:dyDescent="0.2">
      <c r="A1564" t="s">
        <v>18</v>
      </c>
      <c r="B1564" t="s">
        <v>1522</v>
      </c>
      <c r="C1564" t="s">
        <v>1526</v>
      </c>
      <c r="D1564" s="5">
        <v>8649.2829500000007</v>
      </c>
      <c r="E1564" s="5">
        <v>9250.57</v>
      </c>
    </row>
    <row r="1565" spans="1:5" x14ac:dyDescent="0.2">
      <c r="A1565" t="s">
        <v>18</v>
      </c>
      <c r="B1565" t="s">
        <v>1522</v>
      </c>
      <c r="C1565" t="s">
        <v>1527</v>
      </c>
      <c r="D1565" s="5">
        <v>913.61879999999996</v>
      </c>
      <c r="E1565" s="5">
        <v>2469.2399999999998</v>
      </c>
    </row>
    <row r="1566" spans="1:5" x14ac:dyDescent="0.2">
      <c r="A1566" t="s">
        <v>18</v>
      </c>
      <c r="B1566" t="s">
        <v>1522</v>
      </c>
      <c r="C1566" t="s">
        <v>1528</v>
      </c>
      <c r="D1566" s="5">
        <v>3176.73</v>
      </c>
      <c r="E1566" s="5">
        <v>4235.6400000000003</v>
      </c>
    </row>
    <row r="1567" spans="1:5" x14ac:dyDescent="0.2">
      <c r="A1567" t="s">
        <v>18</v>
      </c>
      <c r="B1567" t="s">
        <v>1522</v>
      </c>
      <c r="C1567" t="s">
        <v>1529</v>
      </c>
      <c r="D1567" s="5">
        <v>435.40079999999995</v>
      </c>
      <c r="E1567" s="5">
        <v>1012.56</v>
      </c>
    </row>
    <row r="1568" spans="1:5" x14ac:dyDescent="0.2">
      <c r="A1568" t="s">
        <v>18</v>
      </c>
      <c r="B1568" t="s">
        <v>1522</v>
      </c>
      <c r="C1568" t="s">
        <v>1530</v>
      </c>
      <c r="D1568" s="5">
        <v>6767.9475000000002</v>
      </c>
      <c r="E1568" s="5">
        <v>9023.93</v>
      </c>
    </row>
    <row r="1569" spans="1:5" x14ac:dyDescent="0.2">
      <c r="A1569" t="s">
        <v>18</v>
      </c>
      <c r="B1569" t="s">
        <v>1522</v>
      </c>
      <c r="C1569" t="s">
        <v>1531</v>
      </c>
      <c r="D1569" s="5">
        <v>4670.8316000000004</v>
      </c>
      <c r="E1569" s="5">
        <v>6868.87</v>
      </c>
    </row>
    <row r="1570" spans="1:5" x14ac:dyDescent="0.2">
      <c r="A1570" t="s">
        <v>18</v>
      </c>
      <c r="B1570" t="s">
        <v>1522</v>
      </c>
      <c r="C1570" t="s">
        <v>1532</v>
      </c>
      <c r="D1570" s="5">
        <v>2705.6095</v>
      </c>
      <c r="E1570" s="5">
        <v>4919.29</v>
      </c>
    </row>
    <row r="1571" spans="1:5" x14ac:dyDescent="0.2">
      <c r="A1571" t="s">
        <v>18</v>
      </c>
      <c r="B1571" t="s">
        <v>1522</v>
      </c>
      <c r="C1571" t="s">
        <v>1533</v>
      </c>
      <c r="D1571" s="5">
        <v>1441.1398999999999</v>
      </c>
      <c r="E1571" s="5">
        <v>2442.61</v>
      </c>
    </row>
    <row r="1572" spans="1:5" x14ac:dyDescent="0.2">
      <c r="A1572" t="s">
        <v>18</v>
      </c>
      <c r="B1572" t="s">
        <v>1522</v>
      </c>
      <c r="C1572" t="s">
        <v>1534</v>
      </c>
      <c r="D1572" s="5">
        <v>6171.4949999999999</v>
      </c>
      <c r="E1572" s="5">
        <v>8228.66</v>
      </c>
    </row>
    <row r="1573" spans="1:5" x14ac:dyDescent="0.2">
      <c r="A1573" t="s">
        <v>18</v>
      </c>
      <c r="B1573" t="s">
        <v>1522</v>
      </c>
      <c r="C1573" t="s">
        <v>1535</v>
      </c>
      <c r="D1573" s="5">
        <v>3025.7628500000001</v>
      </c>
      <c r="E1573" s="5">
        <v>3236.11</v>
      </c>
    </row>
    <row r="1574" spans="1:5" x14ac:dyDescent="0.2">
      <c r="A1574" t="s">
        <v>18</v>
      </c>
      <c r="B1574" t="s">
        <v>1522</v>
      </c>
      <c r="C1574" t="s">
        <v>1536</v>
      </c>
      <c r="D1574" s="5">
        <v>2381.2470000000003</v>
      </c>
      <c r="E1574" s="5">
        <v>4329.54</v>
      </c>
    </row>
    <row r="1575" spans="1:5" x14ac:dyDescent="0.2">
      <c r="A1575" t="s">
        <v>18</v>
      </c>
      <c r="B1575" t="s">
        <v>1522</v>
      </c>
      <c r="C1575" t="s">
        <v>1537</v>
      </c>
      <c r="D1575" s="5">
        <v>3494.4615000000003</v>
      </c>
      <c r="E1575" s="5">
        <v>7765.47</v>
      </c>
    </row>
    <row r="1576" spans="1:5" x14ac:dyDescent="0.2">
      <c r="A1576" t="s">
        <v>18</v>
      </c>
      <c r="B1576" t="s">
        <v>1522</v>
      </c>
      <c r="C1576" t="s">
        <v>1538</v>
      </c>
      <c r="D1576" s="5">
        <v>1458.2425000000001</v>
      </c>
      <c r="E1576" s="5">
        <v>2651.35</v>
      </c>
    </row>
    <row r="1577" spans="1:5" x14ac:dyDescent="0.2">
      <c r="A1577" t="s">
        <v>18</v>
      </c>
      <c r="B1577" t="s">
        <v>1522</v>
      </c>
      <c r="C1577" t="s">
        <v>1539</v>
      </c>
      <c r="D1577" s="5">
        <v>3119.0852000000004</v>
      </c>
      <c r="E1577" s="5">
        <v>3335.92</v>
      </c>
    </row>
    <row r="1578" spans="1:5" x14ac:dyDescent="0.2">
      <c r="A1578" t="s">
        <v>18</v>
      </c>
      <c r="B1578" t="s">
        <v>1522</v>
      </c>
      <c r="C1578" t="s">
        <v>1540</v>
      </c>
      <c r="D1578" s="5">
        <v>3119.5596999999998</v>
      </c>
      <c r="E1578" s="5">
        <v>7254.79</v>
      </c>
    </row>
    <row r="1579" spans="1:5" x14ac:dyDescent="0.2">
      <c r="A1579" t="s">
        <v>18</v>
      </c>
      <c r="B1579" t="s">
        <v>1522</v>
      </c>
      <c r="C1579" t="s">
        <v>1541</v>
      </c>
      <c r="D1579" s="5">
        <v>3507.3016000000002</v>
      </c>
      <c r="E1579" s="5">
        <v>3985.57</v>
      </c>
    </row>
    <row r="1580" spans="1:5" x14ac:dyDescent="0.2">
      <c r="A1580" t="s">
        <v>41</v>
      </c>
      <c r="B1580" t="s">
        <v>1522</v>
      </c>
      <c r="C1580" t="s">
        <v>1542</v>
      </c>
      <c r="D1580" s="5">
        <v>1411.174</v>
      </c>
      <c r="E1580" s="5">
        <v>3281.8</v>
      </c>
    </row>
    <row r="1581" spans="1:5" x14ac:dyDescent="0.2">
      <c r="A1581" t="s">
        <v>41</v>
      </c>
      <c r="B1581" t="s">
        <v>1522</v>
      </c>
      <c r="C1581" t="s">
        <v>1543</v>
      </c>
      <c r="D1581" s="5">
        <v>3633.498</v>
      </c>
      <c r="E1581" s="5">
        <v>6606.36</v>
      </c>
    </row>
    <row r="1582" spans="1:5" x14ac:dyDescent="0.2">
      <c r="A1582" t="s">
        <v>41</v>
      </c>
      <c r="B1582" t="s">
        <v>1522</v>
      </c>
      <c r="C1582" t="s">
        <v>1544</v>
      </c>
      <c r="D1582" s="5">
        <v>5832.4125000000004</v>
      </c>
      <c r="E1582" s="5">
        <v>7776.55</v>
      </c>
    </row>
    <row r="1583" spans="1:5" x14ac:dyDescent="0.2">
      <c r="A1583" t="s">
        <v>41</v>
      </c>
      <c r="B1583" t="s">
        <v>1522</v>
      </c>
      <c r="C1583" t="s">
        <v>1273</v>
      </c>
      <c r="D1583" s="5">
        <v>1126.7080000000001</v>
      </c>
      <c r="E1583" s="5">
        <v>2048.56</v>
      </c>
    </row>
    <row r="1584" spans="1:5" x14ac:dyDescent="0.2">
      <c r="A1584" t="s">
        <v>41</v>
      </c>
      <c r="B1584" t="s">
        <v>1522</v>
      </c>
      <c r="C1584" t="s">
        <v>1545</v>
      </c>
      <c r="D1584" s="5">
        <v>3516.6010000000001</v>
      </c>
      <c r="E1584" s="5">
        <v>6393.82</v>
      </c>
    </row>
    <row r="1585" spans="1:5" x14ac:dyDescent="0.2">
      <c r="A1585" t="s">
        <v>41</v>
      </c>
      <c r="B1585" t="s">
        <v>1522</v>
      </c>
      <c r="C1585" t="s">
        <v>1546</v>
      </c>
      <c r="D1585" s="5">
        <v>1755.6580000000001</v>
      </c>
      <c r="E1585" s="5">
        <v>2581.85</v>
      </c>
    </row>
    <row r="1586" spans="1:5" x14ac:dyDescent="0.2">
      <c r="A1586" t="s">
        <v>41</v>
      </c>
      <c r="B1586" t="s">
        <v>1522</v>
      </c>
      <c r="C1586" t="s">
        <v>1547</v>
      </c>
      <c r="D1586" s="5">
        <v>50.728000000000002</v>
      </c>
      <c r="E1586" s="5">
        <v>74.599999999999994</v>
      </c>
    </row>
    <row r="1587" spans="1:5" x14ac:dyDescent="0.2">
      <c r="A1587" t="s">
        <v>41</v>
      </c>
      <c r="B1587" t="s">
        <v>1522</v>
      </c>
      <c r="C1587" t="s">
        <v>58</v>
      </c>
      <c r="D1587" s="5">
        <v>1857.3050000000001</v>
      </c>
      <c r="E1587" s="5">
        <v>3202.25</v>
      </c>
    </row>
    <row r="1588" spans="1:5" x14ac:dyDescent="0.2">
      <c r="A1588" t="s">
        <v>41</v>
      </c>
      <c r="B1588" t="s">
        <v>1522</v>
      </c>
      <c r="C1588" t="s">
        <v>1548</v>
      </c>
      <c r="D1588" s="5">
        <v>649.5005000000001</v>
      </c>
      <c r="E1588" s="5">
        <v>1180.9100000000001</v>
      </c>
    </row>
    <row r="1589" spans="1:5" x14ac:dyDescent="0.2">
      <c r="A1589" t="s">
        <v>41</v>
      </c>
      <c r="B1589" t="s">
        <v>1522</v>
      </c>
      <c r="C1589" t="s">
        <v>1549</v>
      </c>
      <c r="D1589" s="5">
        <v>2735.8984</v>
      </c>
      <c r="E1589" s="5">
        <v>7394.32</v>
      </c>
    </row>
    <row r="1590" spans="1:5" x14ac:dyDescent="0.2">
      <c r="A1590" t="s">
        <v>41</v>
      </c>
      <c r="B1590" t="s">
        <v>1522</v>
      </c>
      <c r="C1590" t="s">
        <v>1550</v>
      </c>
      <c r="D1590" s="5">
        <v>3381.4929000000002</v>
      </c>
      <c r="E1590" s="5">
        <v>9139.17</v>
      </c>
    </row>
    <row r="1591" spans="1:5" x14ac:dyDescent="0.2">
      <c r="A1591" t="s">
        <v>41</v>
      </c>
      <c r="B1591" t="s">
        <v>1522</v>
      </c>
      <c r="C1591" t="s">
        <v>1551</v>
      </c>
      <c r="D1591" s="5">
        <v>4003.0485000000008</v>
      </c>
      <c r="E1591" s="5">
        <v>7278.27</v>
      </c>
    </row>
    <row r="1592" spans="1:5" x14ac:dyDescent="0.2">
      <c r="A1592" t="s">
        <v>41</v>
      </c>
      <c r="B1592" t="s">
        <v>1522</v>
      </c>
      <c r="C1592" t="s">
        <v>1552</v>
      </c>
      <c r="D1592" s="5">
        <v>425.30239999999998</v>
      </c>
      <c r="E1592" s="5">
        <v>733.28</v>
      </c>
    </row>
    <row r="1593" spans="1:5" x14ac:dyDescent="0.2">
      <c r="A1593" t="s">
        <v>41</v>
      </c>
      <c r="B1593" t="s">
        <v>1522</v>
      </c>
      <c r="C1593" t="s">
        <v>871</v>
      </c>
      <c r="D1593" s="5">
        <v>2281.6308999999997</v>
      </c>
      <c r="E1593" s="5">
        <v>6166.57</v>
      </c>
    </row>
    <row r="1594" spans="1:5" x14ac:dyDescent="0.2">
      <c r="A1594" t="s">
        <v>41</v>
      </c>
      <c r="B1594" t="s">
        <v>1522</v>
      </c>
      <c r="C1594" t="s">
        <v>1553</v>
      </c>
      <c r="D1594" s="5">
        <v>3371.7255</v>
      </c>
      <c r="E1594" s="5">
        <v>6130.41</v>
      </c>
    </row>
    <row r="1595" spans="1:5" x14ac:dyDescent="0.2">
      <c r="A1595" t="s">
        <v>41</v>
      </c>
      <c r="B1595" t="s">
        <v>1522</v>
      </c>
      <c r="C1595" t="s">
        <v>1554</v>
      </c>
      <c r="D1595" s="5">
        <v>2033.1518000000001</v>
      </c>
      <c r="E1595" s="5">
        <v>4728.26</v>
      </c>
    </row>
    <row r="1596" spans="1:5" x14ac:dyDescent="0.2">
      <c r="A1596" t="s">
        <v>41</v>
      </c>
      <c r="B1596" t="s">
        <v>1522</v>
      </c>
      <c r="C1596" t="s">
        <v>1555</v>
      </c>
      <c r="D1596" s="5">
        <v>6239.9520000000002</v>
      </c>
      <c r="E1596" s="5">
        <v>9176.4</v>
      </c>
    </row>
    <row r="1597" spans="1:5" x14ac:dyDescent="0.2">
      <c r="A1597" t="s">
        <v>41</v>
      </c>
      <c r="B1597" t="s">
        <v>1522</v>
      </c>
      <c r="C1597" t="s">
        <v>1556</v>
      </c>
      <c r="D1597" s="5">
        <v>6993.4821000000002</v>
      </c>
      <c r="E1597" s="5">
        <v>7479.66</v>
      </c>
    </row>
    <row r="1598" spans="1:5" x14ac:dyDescent="0.2">
      <c r="A1598" t="s">
        <v>41</v>
      </c>
      <c r="B1598" t="s">
        <v>1522</v>
      </c>
      <c r="C1598" t="s">
        <v>1557</v>
      </c>
      <c r="D1598" s="5">
        <v>447.8888</v>
      </c>
      <c r="E1598" s="5">
        <v>658.66</v>
      </c>
    </row>
    <row r="1599" spans="1:5" x14ac:dyDescent="0.2">
      <c r="A1599" t="s">
        <v>41</v>
      </c>
      <c r="B1599" t="s">
        <v>1522</v>
      </c>
      <c r="C1599" t="s">
        <v>941</v>
      </c>
      <c r="D1599" s="5">
        <v>2335.029</v>
      </c>
      <c r="E1599" s="5">
        <v>5430.3</v>
      </c>
    </row>
    <row r="1600" spans="1:5" x14ac:dyDescent="0.2">
      <c r="A1600" t="s">
        <v>41</v>
      </c>
      <c r="B1600" t="s">
        <v>1522</v>
      </c>
      <c r="C1600" t="s">
        <v>1558</v>
      </c>
      <c r="D1600" s="5">
        <v>4592.5725000000002</v>
      </c>
      <c r="E1600" s="5">
        <v>6123.43</v>
      </c>
    </row>
    <row r="1601" spans="1:5" x14ac:dyDescent="0.2">
      <c r="A1601" t="s">
        <v>41</v>
      </c>
      <c r="B1601" t="s">
        <v>1522</v>
      </c>
      <c r="C1601" t="s">
        <v>1559</v>
      </c>
      <c r="D1601" s="5">
        <v>5773.1677</v>
      </c>
      <c r="E1601" s="5">
        <v>9785.0300000000007</v>
      </c>
    </row>
    <row r="1602" spans="1:5" x14ac:dyDescent="0.2">
      <c r="A1602" t="s">
        <v>67</v>
      </c>
      <c r="B1602" t="s">
        <v>1522</v>
      </c>
      <c r="C1602" t="s">
        <v>1560</v>
      </c>
      <c r="D1602" s="5">
        <v>4543.4642000000003</v>
      </c>
      <c r="E1602" s="5">
        <v>4859.32</v>
      </c>
    </row>
    <row r="1603" spans="1:5" x14ac:dyDescent="0.2">
      <c r="A1603" t="s">
        <v>67</v>
      </c>
      <c r="B1603" t="s">
        <v>1522</v>
      </c>
      <c r="C1603" t="s">
        <v>1561</v>
      </c>
      <c r="D1603" s="5">
        <v>2450.7608</v>
      </c>
      <c r="E1603" s="5">
        <v>3604.06</v>
      </c>
    </row>
    <row r="1604" spans="1:5" x14ac:dyDescent="0.2">
      <c r="A1604" t="s">
        <v>67</v>
      </c>
      <c r="B1604" t="s">
        <v>1522</v>
      </c>
      <c r="C1604" t="s">
        <v>1426</v>
      </c>
      <c r="D1604" s="5">
        <v>2727.3</v>
      </c>
      <c r="E1604" s="5">
        <v>3636.4</v>
      </c>
    </row>
    <row r="1605" spans="1:5" x14ac:dyDescent="0.2">
      <c r="A1605" t="s">
        <v>67</v>
      </c>
      <c r="B1605" t="s">
        <v>1522</v>
      </c>
      <c r="C1605" t="s">
        <v>1562</v>
      </c>
      <c r="D1605" s="5">
        <v>3807.9720000000002</v>
      </c>
      <c r="E1605" s="5">
        <v>8462.16</v>
      </c>
    </row>
    <row r="1606" spans="1:5" x14ac:dyDescent="0.2">
      <c r="A1606" t="s">
        <v>67</v>
      </c>
      <c r="B1606" t="s">
        <v>1522</v>
      </c>
      <c r="C1606" t="s">
        <v>1563</v>
      </c>
      <c r="D1606" s="5">
        <v>2084.6947</v>
      </c>
      <c r="E1606" s="5">
        <v>5634.31</v>
      </c>
    </row>
    <row r="1607" spans="1:5" x14ac:dyDescent="0.2">
      <c r="A1607" t="s">
        <v>67</v>
      </c>
      <c r="B1607" t="s">
        <v>1522</v>
      </c>
      <c r="C1607" t="s">
        <v>1564</v>
      </c>
      <c r="D1607" s="5">
        <v>5002.53</v>
      </c>
      <c r="E1607" s="5">
        <v>6670.04</v>
      </c>
    </row>
    <row r="1608" spans="1:5" x14ac:dyDescent="0.2">
      <c r="A1608" t="s">
        <v>67</v>
      </c>
      <c r="B1608" t="s">
        <v>1522</v>
      </c>
      <c r="C1608" t="s">
        <v>1565</v>
      </c>
      <c r="D1608" s="5">
        <v>4252.9369999999999</v>
      </c>
      <c r="E1608" s="5">
        <v>7332.65</v>
      </c>
    </row>
    <row r="1609" spans="1:5" x14ac:dyDescent="0.2">
      <c r="A1609" t="s">
        <v>67</v>
      </c>
      <c r="B1609" t="s">
        <v>1522</v>
      </c>
      <c r="C1609" t="s">
        <v>1566</v>
      </c>
      <c r="D1609" s="5">
        <v>3728.6642999999999</v>
      </c>
      <c r="E1609" s="5">
        <v>6319.77</v>
      </c>
    </row>
    <row r="1610" spans="1:5" x14ac:dyDescent="0.2">
      <c r="A1610" t="s">
        <v>67</v>
      </c>
      <c r="B1610" t="s">
        <v>1522</v>
      </c>
      <c r="C1610" t="s">
        <v>1567</v>
      </c>
      <c r="D1610" s="5">
        <v>6467.956000000001</v>
      </c>
      <c r="E1610" s="5">
        <v>6917.6</v>
      </c>
    </row>
    <row r="1611" spans="1:5" x14ac:dyDescent="0.2">
      <c r="A1611" t="s">
        <v>67</v>
      </c>
      <c r="B1611" t="s">
        <v>1522</v>
      </c>
      <c r="C1611" t="s">
        <v>1568</v>
      </c>
      <c r="D1611" s="5">
        <v>206.6925</v>
      </c>
      <c r="E1611" s="5">
        <v>275.58999999999997</v>
      </c>
    </row>
    <row r="1612" spans="1:5" x14ac:dyDescent="0.2">
      <c r="A1612" t="s">
        <v>67</v>
      </c>
      <c r="B1612" t="s">
        <v>1522</v>
      </c>
      <c r="C1612" t="s">
        <v>1569</v>
      </c>
      <c r="D1612" s="5">
        <v>7539.5969000000005</v>
      </c>
      <c r="E1612" s="5">
        <v>8063.74</v>
      </c>
    </row>
    <row r="1613" spans="1:5" x14ac:dyDescent="0.2">
      <c r="A1613" t="s">
        <v>67</v>
      </c>
      <c r="B1613" t="s">
        <v>1522</v>
      </c>
      <c r="C1613" t="s">
        <v>1570</v>
      </c>
      <c r="D1613" s="5">
        <v>5142.9075000000003</v>
      </c>
      <c r="E1613" s="5">
        <v>6857.21</v>
      </c>
    </row>
    <row r="1614" spans="1:5" x14ac:dyDescent="0.2">
      <c r="A1614" t="s">
        <v>67</v>
      </c>
      <c r="B1614" t="s">
        <v>1522</v>
      </c>
      <c r="C1614" t="s">
        <v>1571</v>
      </c>
      <c r="D1614" s="5">
        <v>3501.0956000000001</v>
      </c>
      <c r="E1614" s="5">
        <v>5148.67</v>
      </c>
    </row>
    <row r="1615" spans="1:5" x14ac:dyDescent="0.2">
      <c r="A1615" t="s">
        <v>67</v>
      </c>
      <c r="B1615" t="s">
        <v>1522</v>
      </c>
      <c r="C1615" t="s">
        <v>1572</v>
      </c>
      <c r="D1615" s="5">
        <v>3972.4256</v>
      </c>
      <c r="E1615" s="5">
        <v>4514.12</v>
      </c>
    </row>
    <row r="1616" spans="1:5" x14ac:dyDescent="0.2">
      <c r="A1616" t="s">
        <v>67</v>
      </c>
      <c r="B1616" t="s">
        <v>1522</v>
      </c>
      <c r="C1616" t="s">
        <v>1573</v>
      </c>
      <c r="D1616" s="5">
        <v>1135.3204000000001</v>
      </c>
      <c r="E1616" s="5">
        <v>2640.28</v>
      </c>
    </row>
    <row r="1617" spans="1:5" x14ac:dyDescent="0.2">
      <c r="A1617" t="s">
        <v>67</v>
      </c>
      <c r="B1617" t="s">
        <v>1522</v>
      </c>
      <c r="C1617" t="s">
        <v>1574</v>
      </c>
      <c r="D1617" s="5">
        <v>5428.2831999999999</v>
      </c>
      <c r="E1617" s="5">
        <v>9200.48</v>
      </c>
    </row>
    <row r="1618" spans="1:5" x14ac:dyDescent="0.2">
      <c r="A1618" t="s">
        <v>67</v>
      </c>
      <c r="B1618" t="s">
        <v>1522</v>
      </c>
      <c r="C1618" t="s">
        <v>1575</v>
      </c>
      <c r="D1618" s="5">
        <v>1776.5587</v>
      </c>
      <c r="E1618" s="5">
        <v>4801.51</v>
      </c>
    </row>
    <row r="1619" spans="1:5" x14ac:dyDescent="0.2">
      <c r="A1619" t="s">
        <v>67</v>
      </c>
      <c r="B1619" t="s">
        <v>1522</v>
      </c>
      <c r="C1619" t="s">
        <v>1576</v>
      </c>
      <c r="D1619" s="5">
        <v>1265.7510000000002</v>
      </c>
      <c r="E1619" s="5">
        <v>2812.78</v>
      </c>
    </row>
    <row r="1620" spans="1:5" x14ac:dyDescent="0.2">
      <c r="A1620" t="s">
        <v>67</v>
      </c>
      <c r="B1620" t="s">
        <v>1522</v>
      </c>
      <c r="C1620" t="s">
        <v>1577</v>
      </c>
      <c r="D1620" s="5">
        <v>4271.12</v>
      </c>
      <c r="E1620" s="5">
        <v>7364</v>
      </c>
    </row>
    <row r="1621" spans="1:5" x14ac:dyDescent="0.2">
      <c r="A1621" t="s">
        <v>67</v>
      </c>
      <c r="B1621" t="s">
        <v>1522</v>
      </c>
      <c r="C1621" t="s">
        <v>1578</v>
      </c>
      <c r="D1621" s="5">
        <v>2416.6485000000002</v>
      </c>
      <c r="E1621" s="5">
        <v>5370.33</v>
      </c>
    </row>
    <row r="1622" spans="1:5" x14ac:dyDescent="0.2">
      <c r="A1622" t="s">
        <v>67</v>
      </c>
      <c r="B1622" t="s">
        <v>1522</v>
      </c>
      <c r="C1622" t="s">
        <v>1579</v>
      </c>
      <c r="D1622" s="5">
        <v>6615.39</v>
      </c>
      <c r="E1622" s="5">
        <v>8820.52</v>
      </c>
    </row>
    <row r="1623" spans="1:5" x14ac:dyDescent="0.2">
      <c r="A1623" t="s">
        <v>67</v>
      </c>
      <c r="B1623" t="s">
        <v>1522</v>
      </c>
      <c r="C1623" t="s">
        <v>1580</v>
      </c>
      <c r="D1623" s="5">
        <v>1850.45</v>
      </c>
      <c r="E1623" s="5">
        <v>2721.25</v>
      </c>
    </row>
    <row r="1624" spans="1:5" x14ac:dyDescent="0.2">
      <c r="A1624" t="s">
        <v>67</v>
      </c>
      <c r="B1624" t="s">
        <v>1522</v>
      </c>
      <c r="C1624" t="s">
        <v>1581</v>
      </c>
      <c r="D1624" s="5">
        <v>1449.1455000000001</v>
      </c>
      <c r="E1624" s="5">
        <v>2634.81</v>
      </c>
    </row>
    <row r="1625" spans="1:5" x14ac:dyDescent="0.2">
      <c r="A1625" t="s">
        <v>67</v>
      </c>
      <c r="B1625" t="s">
        <v>1522</v>
      </c>
      <c r="C1625" t="s">
        <v>1582</v>
      </c>
      <c r="D1625" s="5">
        <v>1427.2638999999999</v>
      </c>
      <c r="E1625" s="5">
        <v>3857.47</v>
      </c>
    </row>
    <row r="1626" spans="1:5" x14ac:dyDescent="0.2">
      <c r="A1626" t="s">
        <v>67</v>
      </c>
      <c r="B1626" t="s">
        <v>1522</v>
      </c>
      <c r="C1626" t="s">
        <v>1583</v>
      </c>
      <c r="D1626" s="5">
        <v>2674.6056999999996</v>
      </c>
      <c r="E1626" s="5">
        <v>4533.2299999999996</v>
      </c>
    </row>
    <row r="1627" spans="1:5" x14ac:dyDescent="0.2">
      <c r="A1627" t="s">
        <v>91</v>
      </c>
      <c r="B1627" t="s">
        <v>1522</v>
      </c>
      <c r="C1627" t="s">
        <v>1584</v>
      </c>
      <c r="D1627" s="5">
        <v>8929.9045000000006</v>
      </c>
      <c r="E1627" s="5">
        <v>9550.7000000000007</v>
      </c>
    </row>
    <row r="1628" spans="1:5" x14ac:dyDescent="0.2">
      <c r="A1628" t="s">
        <v>91</v>
      </c>
      <c r="B1628" t="s">
        <v>1522</v>
      </c>
      <c r="C1628" t="s">
        <v>1585</v>
      </c>
      <c r="D1628" s="5">
        <v>4591.3901999999998</v>
      </c>
      <c r="E1628" s="5">
        <v>7916.19</v>
      </c>
    </row>
    <row r="1629" spans="1:5" x14ac:dyDescent="0.2">
      <c r="A1629" t="s">
        <v>91</v>
      </c>
      <c r="B1629" t="s">
        <v>1522</v>
      </c>
      <c r="C1629" t="s">
        <v>1586</v>
      </c>
      <c r="D1629" s="5">
        <v>4906.8450000000003</v>
      </c>
      <c r="E1629" s="5">
        <v>6542.46</v>
      </c>
    </row>
    <row r="1630" spans="1:5" x14ac:dyDescent="0.2">
      <c r="A1630" t="s">
        <v>91</v>
      </c>
      <c r="B1630" t="s">
        <v>1522</v>
      </c>
      <c r="C1630" t="s">
        <v>1587</v>
      </c>
      <c r="D1630" s="5">
        <v>1749.0671000000002</v>
      </c>
      <c r="E1630" s="5">
        <v>1870.66</v>
      </c>
    </row>
    <row r="1631" spans="1:5" x14ac:dyDescent="0.2">
      <c r="A1631" t="s">
        <v>91</v>
      </c>
      <c r="B1631" t="s">
        <v>1522</v>
      </c>
      <c r="C1631" t="s">
        <v>1588</v>
      </c>
      <c r="D1631" s="5">
        <v>913.60770000000002</v>
      </c>
      <c r="E1631" s="5">
        <v>2469.21</v>
      </c>
    </row>
    <row r="1632" spans="1:5" x14ac:dyDescent="0.2">
      <c r="A1632" t="s">
        <v>91</v>
      </c>
      <c r="B1632" t="s">
        <v>1522</v>
      </c>
      <c r="C1632" t="s">
        <v>1589</v>
      </c>
      <c r="D1632" s="5">
        <v>656.57560000000001</v>
      </c>
      <c r="E1632" s="5">
        <v>1526.92</v>
      </c>
    </row>
    <row r="1633" spans="1:5" x14ac:dyDescent="0.2">
      <c r="A1633" t="s">
        <v>91</v>
      </c>
      <c r="B1633" t="s">
        <v>1522</v>
      </c>
      <c r="C1633" t="s">
        <v>1590</v>
      </c>
      <c r="D1633" s="5">
        <v>6989.4615999999996</v>
      </c>
      <c r="E1633" s="5">
        <v>7942.57</v>
      </c>
    </row>
    <row r="1634" spans="1:5" x14ac:dyDescent="0.2">
      <c r="A1634" t="s">
        <v>91</v>
      </c>
      <c r="B1634" t="s">
        <v>1522</v>
      </c>
      <c r="C1634" t="s">
        <v>1591</v>
      </c>
      <c r="D1634" s="5">
        <v>1731.3522</v>
      </c>
      <c r="E1634" s="5">
        <v>2985.09</v>
      </c>
    </row>
    <row r="1635" spans="1:5" x14ac:dyDescent="0.2">
      <c r="A1635" t="s">
        <v>91</v>
      </c>
      <c r="B1635" t="s">
        <v>1522</v>
      </c>
      <c r="C1635" t="s">
        <v>1592</v>
      </c>
      <c r="D1635" s="5">
        <v>1617.1848</v>
      </c>
      <c r="E1635" s="5">
        <v>1837.71</v>
      </c>
    </row>
    <row r="1636" spans="1:5" x14ac:dyDescent="0.2">
      <c r="A1636" t="s">
        <v>91</v>
      </c>
      <c r="B1636" t="s">
        <v>1522</v>
      </c>
      <c r="C1636" t="s">
        <v>1593</v>
      </c>
      <c r="D1636" s="5">
        <v>1950.3045000000002</v>
      </c>
      <c r="E1636" s="5">
        <v>4334.01</v>
      </c>
    </row>
    <row r="1637" spans="1:5" x14ac:dyDescent="0.2">
      <c r="A1637" t="s">
        <v>91</v>
      </c>
      <c r="B1637" t="s">
        <v>1522</v>
      </c>
      <c r="C1637" t="s">
        <v>1594</v>
      </c>
      <c r="D1637" s="5">
        <v>1173.8271999999999</v>
      </c>
      <c r="E1637" s="5">
        <v>2023.84</v>
      </c>
    </row>
    <row r="1638" spans="1:5" x14ac:dyDescent="0.2">
      <c r="A1638" t="s">
        <v>91</v>
      </c>
      <c r="B1638" t="s">
        <v>1522</v>
      </c>
      <c r="C1638" t="s">
        <v>1595</v>
      </c>
      <c r="D1638" s="5">
        <v>7341.375</v>
      </c>
      <c r="E1638" s="5">
        <v>9788.5</v>
      </c>
    </row>
    <row r="1639" spans="1:5" x14ac:dyDescent="0.2">
      <c r="A1639" t="s">
        <v>91</v>
      </c>
      <c r="B1639" t="s">
        <v>1522</v>
      </c>
      <c r="C1639" t="s">
        <v>1596</v>
      </c>
      <c r="D1639" s="5">
        <v>248.68800000000005</v>
      </c>
      <c r="E1639" s="5">
        <v>452.16</v>
      </c>
    </row>
    <row r="1640" spans="1:5" x14ac:dyDescent="0.2">
      <c r="A1640" t="s">
        <v>91</v>
      </c>
      <c r="B1640" t="s">
        <v>1522</v>
      </c>
      <c r="C1640" t="s">
        <v>1597</v>
      </c>
      <c r="D1640" s="5">
        <v>1647.2456000000002</v>
      </c>
      <c r="E1640" s="5">
        <v>1761.76</v>
      </c>
    </row>
    <row r="1641" spans="1:5" x14ac:dyDescent="0.2">
      <c r="A1641" t="s">
        <v>91</v>
      </c>
      <c r="B1641" t="s">
        <v>1522</v>
      </c>
      <c r="C1641" t="s">
        <v>1598</v>
      </c>
      <c r="D1641" s="5">
        <v>620.58029999999997</v>
      </c>
      <c r="E1641" s="5">
        <v>1443.21</v>
      </c>
    </row>
    <row r="1642" spans="1:5" x14ac:dyDescent="0.2">
      <c r="A1642" t="s">
        <v>91</v>
      </c>
      <c r="B1642" t="s">
        <v>1522</v>
      </c>
      <c r="C1642" t="s">
        <v>1599</v>
      </c>
      <c r="D1642" s="5">
        <v>4297.5231999999996</v>
      </c>
      <c r="E1642" s="5">
        <v>9994.24</v>
      </c>
    </row>
    <row r="1643" spans="1:5" x14ac:dyDescent="0.2">
      <c r="A1643" t="s">
        <v>111</v>
      </c>
      <c r="B1643" t="s">
        <v>1522</v>
      </c>
      <c r="C1643" t="s">
        <v>1600</v>
      </c>
      <c r="D1643" s="5">
        <v>6349.5871999999999</v>
      </c>
      <c r="E1643" s="5">
        <v>7215.44</v>
      </c>
    </row>
    <row r="1644" spans="1:5" x14ac:dyDescent="0.2">
      <c r="A1644" t="s">
        <v>111</v>
      </c>
      <c r="B1644" t="s">
        <v>1522</v>
      </c>
      <c r="C1644" t="s">
        <v>1601</v>
      </c>
      <c r="D1644" s="5">
        <v>3918.3584000000001</v>
      </c>
      <c r="E1644" s="5">
        <v>4452.68</v>
      </c>
    </row>
    <row r="1645" spans="1:5" x14ac:dyDescent="0.2">
      <c r="A1645" t="s">
        <v>111</v>
      </c>
      <c r="B1645" t="s">
        <v>1522</v>
      </c>
      <c r="C1645" t="s">
        <v>1602</v>
      </c>
      <c r="D1645" s="5">
        <v>4128.8250000000007</v>
      </c>
      <c r="E1645" s="5">
        <v>5505.1</v>
      </c>
    </row>
    <row r="1646" spans="1:5" x14ac:dyDescent="0.2">
      <c r="A1646" t="s">
        <v>111</v>
      </c>
      <c r="B1646" t="s">
        <v>1522</v>
      </c>
      <c r="C1646" t="s">
        <v>1603</v>
      </c>
      <c r="D1646" s="5">
        <v>6032.3582000000006</v>
      </c>
      <c r="E1646" s="5">
        <v>6451.72</v>
      </c>
    </row>
    <row r="1647" spans="1:5" x14ac:dyDescent="0.2">
      <c r="A1647" t="s">
        <v>111</v>
      </c>
      <c r="B1647" t="s">
        <v>1522</v>
      </c>
      <c r="C1647" t="s">
        <v>1604</v>
      </c>
      <c r="D1647" s="5">
        <v>2178.4634999999998</v>
      </c>
      <c r="E1647" s="5">
        <v>4841.03</v>
      </c>
    </row>
    <row r="1648" spans="1:5" x14ac:dyDescent="0.2">
      <c r="A1648" t="s">
        <v>111</v>
      </c>
      <c r="B1648" t="s">
        <v>1522</v>
      </c>
      <c r="C1648" t="s">
        <v>1605</v>
      </c>
      <c r="D1648" s="5">
        <v>3065.0762999999997</v>
      </c>
      <c r="E1648" s="5">
        <v>8283.99</v>
      </c>
    </row>
    <row r="1649" spans="1:5" x14ac:dyDescent="0.2">
      <c r="A1649" t="s">
        <v>111</v>
      </c>
      <c r="B1649" t="s">
        <v>1522</v>
      </c>
      <c r="C1649" t="s">
        <v>1606</v>
      </c>
      <c r="D1649" s="5">
        <v>4246.5736500000003</v>
      </c>
      <c r="E1649" s="5">
        <v>4541.79</v>
      </c>
    </row>
    <row r="1650" spans="1:5" x14ac:dyDescent="0.2">
      <c r="A1650" t="s">
        <v>111</v>
      </c>
      <c r="B1650" t="s">
        <v>1522</v>
      </c>
      <c r="C1650" t="s">
        <v>1607</v>
      </c>
      <c r="D1650" s="5">
        <v>7012.7711500000005</v>
      </c>
      <c r="E1650" s="5">
        <v>7500.29</v>
      </c>
    </row>
    <row r="1651" spans="1:5" x14ac:dyDescent="0.2">
      <c r="A1651" t="s">
        <v>111</v>
      </c>
      <c r="B1651" t="s">
        <v>1522</v>
      </c>
      <c r="C1651" t="s">
        <v>1113</v>
      </c>
      <c r="D1651" s="5">
        <v>2137.2927</v>
      </c>
      <c r="E1651" s="5">
        <v>3622.53</v>
      </c>
    </row>
    <row r="1652" spans="1:5" x14ac:dyDescent="0.2">
      <c r="A1652" t="s">
        <v>111</v>
      </c>
      <c r="B1652" t="s">
        <v>1522</v>
      </c>
      <c r="C1652" t="s">
        <v>1608</v>
      </c>
      <c r="D1652" s="5">
        <v>2042.1115</v>
      </c>
      <c r="E1652" s="5">
        <v>3712.93</v>
      </c>
    </row>
    <row r="1653" spans="1:5" x14ac:dyDescent="0.2">
      <c r="A1653" t="s">
        <v>111</v>
      </c>
      <c r="B1653" t="s">
        <v>1522</v>
      </c>
      <c r="C1653" t="s">
        <v>1609</v>
      </c>
      <c r="D1653" s="5">
        <v>361.3383</v>
      </c>
      <c r="E1653" s="5">
        <v>976.59</v>
      </c>
    </row>
    <row r="1654" spans="1:5" x14ac:dyDescent="0.2">
      <c r="A1654" t="s">
        <v>111</v>
      </c>
      <c r="B1654" t="s">
        <v>1522</v>
      </c>
      <c r="C1654" t="s">
        <v>1610</v>
      </c>
      <c r="D1654" s="5">
        <v>1483.9257</v>
      </c>
      <c r="E1654" s="5">
        <v>4010.61</v>
      </c>
    </row>
    <row r="1655" spans="1:5" x14ac:dyDescent="0.2">
      <c r="A1655" t="s">
        <v>111</v>
      </c>
      <c r="B1655" t="s">
        <v>1522</v>
      </c>
      <c r="C1655" t="s">
        <v>1611</v>
      </c>
      <c r="D1655" s="5">
        <v>1658.3309999999999</v>
      </c>
      <c r="E1655" s="5">
        <v>3685.18</v>
      </c>
    </row>
    <row r="1656" spans="1:5" x14ac:dyDescent="0.2">
      <c r="A1656" t="s">
        <v>111</v>
      </c>
      <c r="B1656" t="s">
        <v>1522</v>
      </c>
      <c r="C1656" t="s">
        <v>1612</v>
      </c>
      <c r="D1656" s="5">
        <v>4711.2295999999997</v>
      </c>
      <c r="E1656" s="5">
        <v>5353.67</v>
      </c>
    </row>
    <row r="1657" spans="1:5" x14ac:dyDescent="0.2">
      <c r="A1657" t="s">
        <v>111</v>
      </c>
      <c r="B1657" t="s">
        <v>1522</v>
      </c>
      <c r="C1657" t="s">
        <v>1613</v>
      </c>
      <c r="D1657" s="5">
        <v>829.79959999999994</v>
      </c>
      <c r="E1657" s="5">
        <v>1406.44</v>
      </c>
    </row>
    <row r="1658" spans="1:5" x14ac:dyDescent="0.2">
      <c r="A1658" t="s">
        <v>127</v>
      </c>
      <c r="B1658" t="s">
        <v>1522</v>
      </c>
      <c r="C1658" t="s">
        <v>1614</v>
      </c>
      <c r="D1658" s="5">
        <v>3649.0770000000002</v>
      </c>
      <c r="E1658" s="5">
        <v>8109.06</v>
      </c>
    </row>
    <row r="1659" spans="1:5" x14ac:dyDescent="0.2">
      <c r="A1659" t="s">
        <v>127</v>
      </c>
      <c r="B1659" t="s">
        <v>1522</v>
      </c>
      <c r="C1659" t="s">
        <v>1615</v>
      </c>
      <c r="D1659" s="5">
        <v>5349.4444000000003</v>
      </c>
      <c r="E1659" s="5">
        <v>7866.83</v>
      </c>
    </row>
    <row r="1660" spans="1:5" x14ac:dyDescent="0.2">
      <c r="A1660" t="s">
        <v>127</v>
      </c>
      <c r="B1660" t="s">
        <v>1522</v>
      </c>
      <c r="C1660" t="s">
        <v>1616</v>
      </c>
      <c r="D1660" s="5">
        <v>5456.0013999999992</v>
      </c>
      <c r="E1660" s="5">
        <v>9247.4599999999991</v>
      </c>
    </row>
    <row r="1661" spans="1:5" x14ac:dyDescent="0.2">
      <c r="A1661" t="s">
        <v>127</v>
      </c>
      <c r="B1661" t="s">
        <v>1522</v>
      </c>
      <c r="C1661" t="s">
        <v>1617</v>
      </c>
      <c r="D1661" s="5">
        <v>1838.2328</v>
      </c>
      <c r="E1661" s="5">
        <v>4274.96</v>
      </c>
    </row>
    <row r="1662" spans="1:5" x14ac:dyDescent="0.2">
      <c r="A1662" t="s">
        <v>127</v>
      </c>
      <c r="B1662" t="s">
        <v>1522</v>
      </c>
      <c r="C1662" t="s">
        <v>1618</v>
      </c>
      <c r="D1662" s="5">
        <v>1160.9145000000001</v>
      </c>
      <c r="E1662" s="5">
        <v>2579.81</v>
      </c>
    </row>
    <row r="1663" spans="1:5" x14ac:dyDescent="0.2">
      <c r="A1663" t="s">
        <v>127</v>
      </c>
      <c r="B1663" t="s">
        <v>1522</v>
      </c>
      <c r="C1663" t="s">
        <v>1619</v>
      </c>
      <c r="D1663" s="5">
        <v>4446.2055</v>
      </c>
      <c r="E1663" s="5">
        <v>4755.3</v>
      </c>
    </row>
    <row r="1664" spans="1:5" x14ac:dyDescent="0.2">
      <c r="A1664" t="s">
        <v>127</v>
      </c>
      <c r="B1664" t="s">
        <v>1522</v>
      </c>
      <c r="C1664" t="s">
        <v>1620</v>
      </c>
      <c r="D1664" s="5">
        <v>3793.5288</v>
      </c>
      <c r="E1664" s="5">
        <v>8822.16</v>
      </c>
    </row>
    <row r="1665" spans="1:5" x14ac:dyDescent="0.2">
      <c r="A1665" t="s">
        <v>127</v>
      </c>
      <c r="B1665" t="s">
        <v>1522</v>
      </c>
      <c r="C1665" t="s">
        <v>1621</v>
      </c>
      <c r="D1665" s="5">
        <v>428.12119999999999</v>
      </c>
      <c r="E1665" s="5">
        <v>738.14</v>
      </c>
    </row>
    <row r="1666" spans="1:5" x14ac:dyDescent="0.2">
      <c r="A1666" t="s">
        <v>127</v>
      </c>
      <c r="B1666" t="s">
        <v>1522</v>
      </c>
      <c r="C1666" t="s">
        <v>1622</v>
      </c>
      <c r="D1666" s="5">
        <v>3116.7431999999999</v>
      </c>
      <c r="E1666" s="5">
        <v>7248.24</v>
      </c>
    </row>
    <row r="1667" spans="1:5" x14ac:dyDescent="0.2">
      <c r="A1667" t="s">
        <v>127</v>
      </c>
      <c r="B1667" t="s">
        <v>1522</v>
      </c>
      <c r="C1667" t="s">
        <v>1623</v>
      </c>
      <c r="D1667" s="5">
        <v>5399.0169999999998</v>
      </c>
      <c r="E1667" s="5">
        <v>9308.65</v>
      </c>
    </row>
    <row r="1668" spans="1:5" x14ac:dyDescent="0.2">
      <c r="A1668" t="s">
        <v>127</v>
      </c>
      <c r="B1668" t="s">
        <v>1522</v>
      </c>
      <c r="C1668" t="s">
        <v>1624</v>
      </c>
      <c r="D1668" s="5">
        <v>3491.3835000000004</v>
      </c>
      <c r="E1668" s="5">
        <v>6347.97</v>
      </c>
    </row>
    <row r="1669" spans="1:5" x14ac:dyDescent="0.2">
      <c r="A1669" t="s">
        <v>127</v>
      </c>
      <c r="B1669" t="s">
        <v>1522</v>
      </c>
      <c r="C1669" t="s">
        <v>1625</v>
      </c>
      <c r="D1669" s="5">
        <v>1622.2909</v>
      </c>
      <c r="E1669" s="5">
        <v>4384.57</v>
      </c>
    </row>
    <row r="1670" spans="1:5" x14ac:dyDescent="0.2">
      <c r="A1670" t="s">
        <v>127</v>
      </c>
      <c r="B1670" t="s">
        <v>1522</v>
      </c>
      <c r="C1670" t="s">
        <v>1626</v>
      </c>
      <c r="D1670" s="5">
        <v>2140.5230000000001</v>
      </c>
      <c r="E1670" s="5">
        <v>3891.86</v>
      </c>
    </row>
    <row r="1671" spans="1:5" x14ac:dyDescent="0.2">
      <c r="A1671" t="s">
        <v>144</v>
      </c>
      <c r="B1671" t="s">
        <v>1522</v>
      </c>
      <c r="C1671" t="s">
        <v>1627</v>
      </c>
      <c r="D1671" s="5">
        <v>3730.9585500000003</v>
      </c>
      <c r="E1671" s="5">
        <v>3990.33</v>
      </c>
    </row>
    <row r="1672" spans="1:5" x14ac:dyDescent="0.2">
      <c r="A1672" t="s">
        <v>144</v>
      </c>
      <c r="B1672" t="s">
        <v>1522</v>
      </c>
      <c r="C1672" t="s">
        <v>1628</v>
      </c>
      <c r="D1672" s="5">
        <v>2368.0572999999999</v>
      </c>
      <c r="E1672" s="5">
        <v>5507.11</v>
      </c>
    </row>
    <row r="1673" spans="1:5" x14ac:dyDescent="0.2">
      <c r="A1673" t="s">
        <v>144</v>
      </c>
      <c r="B1673" t="s">
        <v>1522</v>
      </c>
      <c r="C1673" t="s">
        <v>1629</v>
      </c>
      <c r="D1673" s="5">
        <v>7438.0680000000002</v>
      </c>
      <c r="E1673" s="5">
        <v>8452.35</v>
      </c>
    </row>
    <row r="1674" spans="1:5" x14ac:dyDescent="0.2">
      <c r="A1674" t="s">
        <v>144</v>
      </c>
      <c r="B1674" t="s">
        <v>1522</v>
      </c>
      <c r="C1674" t="s">
        <v>1630</v>
      </c>
      <c r="D1674" s="5">
        <v>3336.1549999999997</v>
      </c>
      <c r="E1674" s="5">
        <v>5654.5</v>
      </c>
    </row>
    <row r="1675" spans="1:5" x14ac:dyDescent="0.2">
      <c r="A1675" t="s">
        <v>144</v>
      </c>
      <c r="B1675" t="s">
        <v>1522</v>
      </c>
      <c r="C1675" t="s">
        <v>1631</v>
      </c>
      <c r="D1675" s="5">
        <v>5301.9169999999995</v>
      </c>
      <c r="E1675" s="5">
        <v>8986.2999999999993</v>
      </c>
    </row>
    <row r="1676" spans="1:5" x14ac:dyDescent="0.2">
      <c r="A1676" t="s">
        <v>144</v>
      </c>
      <c r="B1676" t="s">
        <v>1522</v>
      </c>
      <c r="C1676" t="s">
        <v>926</v>
      </c>
      <c r="D1676" s="5">
        <v>1980.135</v>
      </c>
      <c r="E1676" s="5">
        <v>2640.18</v>
      </c>
    </row>
    <row r="1677" spans="1:5" x14ac:dyDescent="0.2">
      <c r="A1677" t="s">
        <v>144</v>
      </c>
      <c r="B1677" t="s">
        <v>1522</v>
      </c>
      <c r="C1677" t="s">
        <v>1632</v>
      </c>
      <c r="D1677" s="5">
        <v>2510.1938</v>
      </c>
      <c r="E1677" s="5">
        <v>5837.66</v>
      </c>
    </row>
    <row r="1678" spans="1:5" x14ac:dyDescent="0.2">
      <c r="A1678" t="s">
        <v>144</v>
      </c>
      <c r="B1678" t="s">
        <v>1522</v>
      </c>
      <c r="C1678" t="s">
        <v>1633</v>
      </c>
      <c r="D1678" s="5">
        <v>610.13699999999994</v>
      </c>
      <c r="E1678" s="5">
        <v>1355.86</v>
      </c>
    </row>
    <row r="1679" spans="1:5" x14ac:dyDescent="0.2">
      <c r="A1679" t="s">
        <v>144</v>
      </c>
      <c r="B1679" t="s">
        <v>1522</v>
      </c>
      <c r="C1679" t="s">
        <v>1634</v>
      </c>
      <c r="D1679" s="5">
        <v>5843.4508000000005</v>
      </c>
      <c r="E1679" s="5">
        <v>6249.68</v>
      </c>
    </row>
    <row r="1680" spans="1:5" x14ac:dyDescent="0.2">
      <c r="A1680" t="s">
        <v>144</v>
      </c>
      <c r="B1680" t="s">
        <v>1522</v>
      </c>
      <c r="C1680" t="s">
        <v>1635</v>
      </c>
      <c r="D1680" s="5">
        <v>4882.3182000000006</v>
      </c>
      <c r="E1680" s="5">
        <v>8417.7900000000009</v>
      </c>
    </row>
    <row r="1681" spans="1:5" x14ac:dyDescent="0.2">
      <c r="A1681" t="s">
        <v>144</v>
      </c>
      <c r="B1681" t="s">
        <v>1522</v>
      </c>
      <c r="C1681" t="s">
        <v>1636</v>
      </c>
      <c r="D1681" s="5">
        <v>5841.0096000000003</v>
      </c>
      <c r="E1681" s="5">
        <v>8589.7199999999993</v>
      </c>
    </row>
    <row r="1682" spans="1:5" x14ac:dyDescent="0.2">
      <c r="A1682" t="s">
        <v>144</v>
      </c>
      <c r="B1682" t="s">
        <v>1522</v>
      </c>
      <c r="C1682" t="s">
        <v>1637</v>
      </c>
      <c r="D1682" s="5">
        <v>4241.5408000000007</v>
      </c>
      <c r="E1682" s="5">
        <v>6237.56</v>
      </c>
    </row>
    <row r="1683" spans="1:5" x14ac:dyDescent="0.2">
      <c r="A1683" t="s">
        <v>144</v>
      </c>
      <c r="B1683" t="s">
        <v>1522</v>
      </c>
      <c r="C1683" t="s">
        <v>1298</v>
      </c>
      <c r="D1683" s="5">
        <v>2680.1504999999997</v>
      </c>
      <c r="E1683" s="5">
        <v>7243.65</v>
      </c>
    </row>
    <row r="1684" spans="1:5" x14ac:dyDescent="0.2">
      <c r="A1684" t="s">
        <v>144</v>
      </c>
      <c r="B1684" t="s">
        <v>1522</v>
      </c>
      <c r="C1684" t="s">
        <v>1638</v>
      </c>
      <c r="D1684" s="5">
        <v>2148.5971</v>
      </c>
      <c r="E1684" s="5">
        <v>3641.69</v>
      </c>
    </row>
    <row r="1685" spans="1:5" x14ac:dyDescent="0.2">
      <c r="A1685" t="s">
        <v>144</v>
      </c>
      <c r="B1685" t="s">
        <v>1522</v>
      </c>
      <c r="C1685" t="s">
        <v>1639</v>
      </c>
      <c r="D1685" s="5">
        <v>5082.0752000000002</v>
      </c>
      <c r="E1685" s="5">
        <v>7473.64</v>
      </c>
    </row>
    <row r="1686" spans="1:5" x14ac:dyDescent="0.2">
      <c r="A1686" t="s">
        <v>144</v>
      </c>
      <c r="B1686" t="s">
        <v>1522</v>
      </c>
      <c r="C1686" t="s">
        <v>1640</v>
      </c>
      <c r="D1686" s="5">
        <v>4504.0275000000001</v>
      </c>
      <c r="E1686" s="5">
        <v>6005.37</v>
      </c>
    </row>
    <row r="1687" spans="1:5" x14ac:dyDescent="0.2">
      <c r="A1687" t="s">
        <v>144</v>
      </c>
      <c r="B1687" t="s">
        <v>1522</v>
      </c>
      <c r="C1687" t="s">
        <v>1641</v>
      </c>
      <c r="D1687" s="5">
        <v>798.1961</v>
      </c>
      <c r="E1687" s="5">
        <v>1856.27</v>
      </c>
    </row>
    <row r="1688" spans="1:5" x14ac:dyDescent="0.2">
      <c r="A1688" t="s">
        <v>144</v>
      </c>
      <c r="B1688" t="s">
        <v>1522</v>
      </c>
      <c r="C1688" t="s">
        <v>641</v>
      </c>
      <c r="D1688" s="5">
        <v>3775.9227000000001</v>
      </c>
      <c r="E1688" s="5">
        <v>4038.42</v>
      </c>
    </row>
    <row r="1689" spans="1:5" x14ac:dyDescent="0.2">
      <c r="A1689" t="s">
        <v>144</v>
      </c>
      <c r="B1689" t="s">
        <v>1522</v>
      </c>
      <c r="C1689" t="s">
        <v>1642</v>
      </c>
      <c r="D1689" s="5">
        <v>3654.0524999999998</v>
      </c>
      <c r="E1689" s="5">
        <v>4872.07</v>
      </c>
    </row>
    <row r="1690" spans="1:5" x14ac:dyDescent="0.2">
      <c r="A1690" t="s">
        <v>144</v>
      </c>
      <c r="B1690" t="s">
        <v>1522</v>
      </c>
      <c r="C1690" t="s">
        <v>497</v>
      </c>
      <c r="D1690" s="5">
        <v>3887.3220000000001</v>
      </c>
      <c r="E1690" s="5">
        <v>5716.65</v>
      </c>
    </row>
    <row r="1691" spans="1:5" x14ac:dyDescent="0.2">
      <c r="A1691" t="s">
        <v>162</v>
      </c>
      <c r="B1691" t="s">
        <v>1522</v>
      </c>
      <c r="C1691" t="s">
        <v>1643</v>
      </c>
      <c r="D1691" s="5">
        <v>2580.172</v>
      </c>
      <c r="E1691" s="5">
        <v>6000.4</v>
      </c>
    </row>
    <row r="1692" spans="1:5" x14ac:dyDescent="0.2">
      <c r="A1692" t="s">
        <v>162</v>
      </c>
      <c r="B1692" t="s">
        <v>1522</v>
      </c>
      <c r="C1692" t="s">
        <v>1644</v>
      </c>
      <c r="D1692" s="5">
        <v>4976.2782999999999</v>
      </c>
      <c r="E1692" s="5">
        <v>8434.3700000000008</v>
      </c>
    </row>
    <row r="1693" spans="1:5" x14ac:dyDescent="0.2">
      <c r="A1693" t="s">
        <v>162</v>
      </c>
      <c r="B1693" t="s">
        <v>1522</v>
      </c>
      <c r="C1693" t="s">
        <v>1645</v>
      </c>
      <c r="D1693" s="5">
        <v>5046.5826999999999</v>
      </c>
      <c r="E1693" s="5">
        <v>8553.5300000000007</v>
      </c>
    </row>
    <row r="1694" spans="1:5" x14ac:dyDescent="0.2">
      <c r="A1694" t="s">
        <v>162</v>
      </c>
      <c r="B1694" t="s">
        <v>1522</v>
      </c>
      <c r="C1694" t="s">
        <v>1646</v>
      </c>
      <c r="D1694" s="5">
        <v>1843.8420000000001</v>
      </c>
      <c r="E1694" s="5">
        <v>3352.44</v>
      </c>
    </row>
    <row r="1695" spans="1:5" x14ac:dyDescent="0.2">
      <c r="A1695" t="s">
        <v>162</v>
      </c>
      <c r="B1695" t="s">
        <v>1522</v>
      </c>
      <c r="C1695" t="s">
        <v>1647</v>
      </c>
      <c r="D1695" s="5">
        <v>2448.4097000000002</v>
      </c>
      <c r="E1695" s="5">
        <v>2618.62</v>
      </c>
    </row>
    <row r="1696" spans="1:5" x14ac:dyDescent="0.2">
      <c r="A1696" t="s">
        <v>162</v>
      </c>
      <c r="B1696" t="s">
        <v>1522</v>
      </c>
      <c r="C1696" t="s">
        <v>1648</v>
      </c>
      <c r="D1696" s="5">
        <v>86.159099999999995</v>
      </c>
      <c r="E1696" s="5">
        <v>200.37</v>
      </c>
    </row>
    <row r="1697" spans="1:5" x14ac:dyDescent="0.2">
      <c r="A1697" t="s">
        <v>162</v>
      </c>
      <c r="B1697" t="s">
        <v>1522</v>
      </c>
      <c r="C1697" t="s">
        <v>1131</v>
      </c>
      <c r="D1697" s="5">
        <v>2705.4448000000002</v>
      </c>
      <c r="E1697" s="5">
        <v>4664.5600000000004</v>
      </c>
    </row>
    <row r="1698" spans="1:5" x14ac:dyDescent="0.2">
      <c r="A1698" t="s">
        <v>162</v>
      </c>
      <c r="B1698" t="s">
        <v>1522</v>
      </c>
      <c r="C1698" t="s">
        <v>1649</v>
      </c>
      <c r="D1698" s="5">
        <v>345.51579999999996</v>
      </c>
      <c r="E1698" s="5">
        <v>585.62</v>
      </c>
    </row>
    <row r="1699" spans="1:5" x14ac:dyDescent="0.2">
      <c r="A1699" t="s">
        <v>162</v>
      </c>
      <c r="B1699" t="s">
        <v>1522</v>
      </c>
      <c r="C1699" t="s">
        <v>1650</v>
      </c>
      <c r="D1699" s="5">
        <v>3241.4206000000004</v>
      </c>
      <c r="E1699" s="5">
        <v>3466.76</v>
      </c>
    </row>
    <row r="1700" spans="1:5" x14ac:dyDescent="0.2">
      <c r="A1700" t="s">
        <v>162</v>
      </c>
      <c r="B1700" t="s">
        <v>1522</v>
      </c>
      <c r="C1700" t="s">
        <v>1651</v>
      </c>
      <c r="D1700" s="5">
        <v>5808.6212000000005</v>
      </c>
      <c r="E1700" s="5">
        <v>8542.09</v>
      </c>
    </row>
    <row r="1701" spans="1:5" x14ac:dyDescent="0.2">
      <c r="A1701" t="s">
        <v>162</v>
      </c>
      <c r="B1701" t="s">
        <v>1522</v>
      </c>
      <c r="C1701" t="s">
        <v>1652</v>
      </c>
      <c r="D1701" s="5">
        <v>5712.8607999999995</v>
      </c>
      <c r="E1701" s="5">
        <v>9849.76</v>
      </c>
    </row>
    <row r="1702" spans="1:5" x14ac:dyDescent="0.2">
      <c r="A1702" t="s">
        <v>162</v>
      </c>
      <c r="B1702" t="s">
        <v>1522</v>
      </c>
      <c r="C1702" t="s">
        <v>1653</v>
      </c>
      <c r="D1702" s="5">
        <v>4356.9674999999997</v>
      </c>
      <c r="E1702" s="5">
        <v>5809.29</v>
      </c>
    </row>
    <row r="1703" spans="1:5" x14ac:dyDescent="0.2">
      <c r="A1703" t="s">
        <v>162</v>
      </c>
      <c r="B1703" t="s">
        <v>1522</v>
      </c>
      <c r="C1703" t="s">
        <v>1654</v>
      </c>
      <c r="D1703" s="5">
        <v>1136.673</v>
      </c>
      <c r="E1703" s="5">
        <v>2525.94</v>
      </c>
    </row>
    <row r="1704" spans="1:5" x14ac:dyDescent="0.2">
      <c r="A1704" t="s">
        <v>162</v>
      </c>
      <c r="B1704" t="s">
        <v>1522</v>
      </c>
      <c r="C1704" t="s">
        <v>1655</v>
      </c>
      <c r="D1704" s="5">
        <v>4687.9021999999995</v>
      </c>
      <c r="E1704" s="5">
        <v>8082.59</v>
      </c>
    </row>
    <row r="1705" spans="1:5" x14ac:dyDescent="0.2">
      <c r="A1705" t="s">
        <v>18</v>
      </c>
      <c r="B1705" t="s">
        <v>1656</v>
      </c>
      <c r="C1705" t="s">
        <v>1657</v>
      </c>
      <c r="D1705" s="5">
        <v>2924.2365</v>
      </c>
      <c r="E1705" s="5">
        <v>6800.55</v>
      </c>
    </row>
    <row r="1706" spans="1:5" x14ac:dyDescent="0.2">
      <c r="A1706" t="s">
        <v>18</v>
      </c>
      <c r="B1706" t="s">
        <v>1656</v>
      </c>
      <c r="C1706" t="s">
        <v>1658</v>
      </c>
      <c r="D1706" s="5">
        <v>4421.1944999999996</v>
      </c>
      <c r="E1706" s="5">
        <v>7493.55</v>
      </c>
    </row>
    <row r="1707" spans="1:5" x14ac:dyDescent="0.2">
      <c r="A1707" t="s">
        <v>18</v>
      </c>
      <c r="B1707" t="s">
        <v>1656</v>
      </c>
      <c r="C1707" t="s">
        <v>1659</v>
      </c>
      <c r="D1707" s="5">
        <v>3580.6875</v>
      </c>
      <c r="E1707" s="5">
        <v>4774.25</v>
      </c>
    </row>
    <row r="1708" spans="1:5" x14ac:dyDescent="0.2">
      <c r="A1708" t="s">
        <v>18</v>
      </c>
      <c r="B1708" t="s">
        <v>1656</v>
      </c>
      <c r="C1708" t="s">
        <v>1660</v>
      </c>
      <c r="D1708" s="5">
        <v>5781.8175000000001</v>
      </c>
      <c r="E1708" s="5">
        <v>7709.09</v>
      </c>
    </row>
    <row r="1709" spans="1:5" x14ac:dyDescent="0.2">
      <c r="A1709" t="s">
        <v>18</v>
      </c>
      <c r="B1709" t="s">
        <v>1656</v>
      </c>
      <c r="C1709" t="s">
        <v>1661</v>
      </c>
      <c r="D1709" s="5">
        <v>3475.9285000000004</v>
      </c>
      <c r="E1709" s="5">
        <v>6319.87</v>
      </c>
    </row>
    <row r="1710" spans="1:5" x14ac:dyDescent="0.2">
      <c r="A1710" t="s">
        <v>18</v>
      </c>
      <c r="B1710" t="s">
        <v>1656</v>
      </c>
      <c r="C1710" t="s">
        <v>1662</v>
      </c>
      <c r="D1710" s="5">
        <v>854.76150000000007</v>
      </c>
      <c r="E1710" s="5">
        <v>1899.47</v>
      </c>
    </row>
    <row r="1711" spans="1:5" x14ac:dyDescent="0.2">
      <c r="A1711" t="s">
        <v>18</v>
      </c>
      <c r="B1711" t="s">
        <v>1656</v>
      </c>
      <c r="C1711" t="s">
        <v>1663</v>
      </c>
      <c r="D1711" s="5">
        <v>2303.8200000000002</v>
      </c>
      <c r="E1711" s="5">
        <v>3071.76</v>
      </c>
    </row>
    <row r="1712" spans="1:5" x14ac:dyDescent="0.2">
      <c r="A1712" t="s">
        <v>18</v>
      </c>
      <c r="B1712" t="s">
        <v>1656</v>
      </c>
      <c r="C1712" t="s">
        <v>1664</v>
      </c>
      <c r="D1712" s="5">
        <v>2970.6956000000005</v>
      </c>
      <c r="E1712" s="5">
        <v>4368.67</v>
      </c>
    </row>
    <row r="1713" spans="1:5" x14ac:dyDescent="0.2">
      <c r="A1713" t="s">
        <v>18</v>
      </c>
      <c r="B1713" t="s">
        <v>1656</v>
      </c>
      <c r="C1713" t="s">
        <v>1665</v>
      </c>
      <c r="D1713" s="5">
        <v>5856.6904000000013</v>
      </c>
      <c r="E1713" s="5">
        <v>8612.7800000000007</v>
      </c>
    </row>
    <row r="1714" spans="1:5" x14ac:dyDescent="0.2">
      <c r="A1714" t="s">
        <v>18</v>
      </c>
      <c r="B1714" t="s">
        <v>1656</v>
      </c>
      <c r="C1714" t="s">
        <v>1666</v>
      </c>
      <c r="D1714" s="5">
        <v>4304.3099000000002</v>
      </c>
      <c r="E1714" s="5">
        <v>4603.54</v>
      </c>
    </row>
    <row r="1715" spans="1:5" x14ac:dyDescent="0.2">
      <c r="A1715" t="s">
        <v>18</v>
      </c>
      <c r="B1715" t="s">
        <v>1656</v>
      </c>
      <c r="C1715" t="s">
        <v>1525</v>
      </c>
      <c r="D1715" s="5">
        <v>5822.4975999999997</v>
      </c>
      <c r="E1715" s="5">
        <v>9868.64</v>
      </c>
    </row>
    <row r="1716" spans="1:5" x14ac:dyDescent="0.2">
      <c r="A1716" t="s">
        <v>18</v>
      </c>
      <c r="B1716" t="s">
        <v>1656</v>
      </c>
      <c r="C1716" t="s">
        <v>1667</v>
      </c>
      <c r="D1716" s="5">
        <v>3913.0965000000001</v>
      </c>
      <c r="E1716" s="5">
        <v>8695.77</v>
      </c>
    </row>
    <row r="1717" spans="1:5" x14ac:dyDescent="0.2">
      <c r="A1717" t="s">
        <v>18</v>
      </c>
      <c r="B1717" t="s">
        <v>1656</v>
      </c>
      <c r="C1717" t="s">
        <v>1668</v>
      </c>
      <c r="D1717" s="5">
        <v>1223.1178</v>
      </c>
      <c r="E1717" s="5">
        <v>2844.46</v>
      </c>
    </row>
    <row r="1718" spans="1:5" x14ac:dyDescent="0.2">
      <c r="A1718" t="s">
        <v>18</v>
      </c>
      <c r="B1718" t="s">
        <v>1656</v>
      </c>
      <c r="C1718" t="s">
        <v>1669</v>
      </c>
      <c r="D1718" s="5">
        <v>1872.4111999999998</v>
      </c>
      <c r="E1718" s="5">
        <v>2127.7399999999998</v>
      </c>
    </row>
    <row r="1719" spans="1:5" x14ac:dyDescent="0.2">
      <c r="A1719" t="s">
        <v>18</v>
      </c>
      <c r="B1719" t="s">
        <v>1656</v>
      </c>
      <c r="C1719" t="s">
        <v>1670</v>
      </c>
      <c r="D1719" s="5">
        <v>1018.2511000000001</v>
      </c>
      <c r="E1719" s="5">
        <v>2752.03</v>
      </c>
    </row>
    <row r="1720" spans="1:5" x14ac:dyDescent="0.2">
      <c r="A1720" t="s">
        <v>18</v>
      </c>
      <c r="B1720" t="s">
        <v>1656</v>
      </c>
      <c r="C1720" t="s">
        <v>1671</v>
      </c>
      <c r="D1720" s="5">
        <v>218.27250000000001</v>
      </c>
      <c r="E1720" s="5">
        <v>291.02999999999997</v>
      </c>
    </row>
    <row r="1721" spans="1:5" x14ac:dyDescent="0.2">
      <c r="A1721" t="s">
        <v>18</v>
      </c>
      <c r="B1721" t="s">
        <v>1656</v>
      </c>
      <c r="C1721" t="s">
        <v>1672</v>
      </c>
      <c r="D1721" s="5">
        <v>5838.15</v>
      </c>
      <c r="E1721" s="5">
        <v>7784.2</v>
      </c>
    </row>
    <row r="1722" spans="1:5" x14ac:dyDescent="0.2">
      <c r="A1722" t="s">
        <v>18</v>
      </c>
      <c r="B1722" t="s">
        <v>1656</v>
      </c>
      <c r="C1722" t="s">
        <v>1673</v>
      </c>
      <c r="D1722" s="5">
        <v>1873.41</v>
      </c>
      <c r="E1722" s="5">
        <v>3406.2</v>
      </c>
    </row>
    <row r="1723" spans="1:5" x14ac:dyDescent="0.2">
      <c r="A1723" t="s">
        <v>18</v>
      </c>
      <c r="B1723" t="s">
        <v>1656</v>
      </c>
      <c r="C1723" t="s">
        <v>1504</v>
      </c>
      <c r="D1723" s="5">
        <v>1615.2584000000002</v>
      </c>
      <c r="E1723" s="5">
        <v>2375.38</v>
      </c>
    </row>
    <row r="1724" spans="1:5" x14ac:dyDescent="0.2">
      <c r="A1724" s="6" t="s">
        <v>18</v>
      </c>
      <c r="B1724" t="s">
        <v>1656</v>
      </c>
      <c r="C1724" t="s">
        <v>1674</v>
      </c>
      <c r="D1724" s="5">
        <v>854.12649999999996</v>
      </c>
      <c r="E1724" s="5">
        <v>2308.4499999999998</v>
      </c>
    </row>
    <row r="1725" spans="1:5" x14ac:dyDescent="0.2">
      <c r="A1725" t="s">
        <v>18</v>
      </c>
      <c r="B1725" t="s">
        <v>1656</v>
      </c>
      <c r="C1725" t="s">
        <v>1675</v>
      </c>
      <c r="D1725" s="5">
        <v>5224.1909500000002</v>
      </c>
      <c r="E1725" s="5">
        <v>5587.37</v>
      </c>
    </row>
    <row r="1726" spans="1:5" x14ac:dyDescent="0.2">
      <c r="A1726" t="s">
        <v>41</v>
      </c>
      <c r="B1726" t="s">
        <v>1656</v>
      </c>
      <c r="C1726" t="s">
        <v>1676</v>
      </c>
      <c r="D1726" s="5">
        <v>444.07</v>
      </c>
      <c r="E1726" s="5">
        <v>807.4</v>
      </c>
    </row>
    <row r="1727" spans="1:5" x14ac:dyDescent="0.2">
      <c r="A1727" t="s">
        <v>41</v>
      </c>
      <c r="B1727" t="s">
        <v>1656</v>
      </c>
      <c r="C1727" t="s">
        <v>1677</v>
      </c>
      <c r="D1727" s="5">
        <v>5299.4575999999997</v>
      </c>
      <c r="E1727" s="5">
        <v>7793.32</v>
      </c>
    </row>
    <row r="1728" spans="1:5" x14ac:dyDescent="0.2">
      <c r="A1728" t="s">
        <v>41</v>
      </c>
      <c r="B1728" t="s">
        <v>1656</v>
      </c>
      <c r="C1728" t="s">
        <v>1678</v>
      </c>
      <c r="D1728" s="5">
        <v>558.38200000000006</v>
      </c>
      <c r="E1728" s="5">
        <v>597.20000000000005</v>
      </c>
    </row>
    <row r="1729" spans="1:5" x14ac:dyDescent="0.2">
      <c r="A1729" t="s">
        <v>41</v>
      </c>
      <c r="B1729" t="s">
        <v>1656</v>
      </c>
      <c r="C1729" t="s">
        <v>1679</v>
      </c>
      <c r="D1729" s="5">
        <v>2059.2946999999999</v>
      </c>
      <c r="E1729" s="5">
        <v>3490.33</v>
      </c>
    </row>
    <row r="1730" spans="1:5" x14ac:dyDescent="0.2">
      <c r="A1730" t="s">
        <v>41</v>
      </c>
      <c r="B1730" t="s">
        <v>1656</v>
      </c>
      <c r="C1730" t="s">
        <v>1680</v>
      </c>
      <c r="D1730" s="5">
        <v>1445.4114999999999</v>
      </c>
      <c r="E1730" s="5">
        <v>2449.85</v>
      </c>
    </row>
    <row r="1731" spans="1:5" x14ac:dyDescent="0.2">
      <c r="A1731" t="s">
        <v>41</v>
      </c>
      <c r="B1731" t="s">
        <v>1656</v>
      </c>
      <c r="C1731" t="s">
        <v>1681</v>
      </c>
      <c r="D1731" s="5">
        <v>730.46249999999998</v>
      </c>
      <c r="E1731" s="5">
        <v>973.95</v>
      </c>
    </row>
    <row r="1732" spans="1:5" x14ac:dyDescent="0.2">
      <c r="A1732" t="s">
        <v>41</v>
      </c>
      <c r="B1732" t="s">
        <v>1656</v>
      </c>
      <c r="C1732" t="s">
        <v>1682</v>
      </c>
      <c r="D1732" s="5">
        <v>1032.2926</v>
      </c>
      <c r="E1732" s="5">
        <v>2789.98</v>
      </c>
    </row>
    <row r="1733" spans="1:5" x14ac:dyDescent="0.2">
      <c r="A1733" t="s">
        <v>41</v>
      </c>
      <c r="B1733" t="s">
        <v>1656</v>
      </c>
      <c r="C1733" t="s">
        <v>1683</v>
      </c>
      <c r="D1733" s="5">
        <v>2875.1250000000005</v>
      </c>
      <c r="E1733" s="5">
        <v>5227.5</v>
      </c>
    </row>
    <row r="1734" spans="1:5" x14ac:dyDescent="0.2">
      <c r="A1734" t="s">
        <v>41</v>
      </c>
      <c r="B1734" t="s">
        <v>1656</v>
      </c>
      <c r="C1734" t="s">
        <v>1684</v>
      </c>
      <c r="D1734" s="5">
        <v>6767.5080000000007</v>
      </c>
      <c r="E1734" s="5">
        <v>7690.35</v>
      </c>
    </row>
    <row r="1735" spans="1:5" x14ac:dyDescent="0.2">
      <c r="A1735" t="s">
        <v>41</v>
      </c>
      <c r="B1735" t="s">
        <v>1656</v>
      </c>
      <c r="C1735" t="s">
        <v>1685</v>
      </c>
      <c r="D1735" s="5">
        <v>1855.4204999999999</v>
      </c>
      <c r="E1735" s="5">
        <v>5014.6499999999996</v>
      </c>
    </row>
    <row r="1736" spans="1:5" x14ac:dyDescent="0.2">
      <c r="A1736" t="s">
        <v>41</v>
      </c>
      <c r="B1736" t="s">
        <v>1656</v>
      </c>
      <c r="C1736" t="s">
        <v>1686</v>
      </c>
      <c r="D1736" s="5">
        <v>2522.2896999999998</v>
      </c>
      <c r="E1736" s="5">
        <v>5865.79</v>
      </c>
    </row>
    <row r="1737" spans="1:5" x14ac:dyDescent="0.2">
      <c r="A1737" t="s">
        <v>41</v>
      </c>
      <c r="B1737" t="s">
        <v>1656</v>
      </c>
      <c r="C1737" t="s">
        <v>1687</v>
      </c>
      <c r="D1737" s="5">
        <v>6416.8395500000006</v>
      </c>
      <c r="E1737" s="5">
        <v>6862.93</v>
      </c>
    </row>
    <row r="1738" spans="1:5" x14ac:dyDescent="0.2">
      <c r="A1738" t="s">
        <v>41</v>
      </c>
      <c r="B1738" t="s">
        <v>1656</v>
      </c>
      <c r="C1738" t="s">
        <v>1688</v>
      </c>
      <c r="D1738" s="5">
        <v>3871.0950000000003</v>
      </c>
      <c r="E1738" s="5">
        <v>5161.46</v>
      </c>
    </row>
    <row r="1739" spans="1:5" x14ac:dyDescent="0.2">
      <c r="A1739" t="s">
        <v>41</v>
      </c>
      <c r="B1739" t="s">
        <v>1656</v>
      </c>
      <c r="C1739" t="s">
        <v>1477</v>
      </c>
      <c r="D1739" s="5">
        <v>1853.2217999999998</v>
      </c>
      <c r="E1739" s="5">
        <v>3195.21</v>
      </c>
    </row>
    <row r="1740" spans="1:5" x14ac:dyDescent="0.2">
      <c r="A1740" t="s">
        <v>41</v>
      </c>
      <c r="B1740" t="s">
        <v>1656</v>
      </c>
      <c r="C1740" t="s">
        <v>1689</v>
      </c>
      <c r="D1740" s="5">
        <v>1831.1892</v>
      </c>
      <c r="E1740" s="5">
        <v>4949.16</v>
      </c>
    </row>
    <row r="1741" spans="1:5" x14ac:dyDescent="0.2">
      <c r="A1741" t="s">
        <v>41</v>
      </c>
      <c r="B1741" t="s">
        <v>1656</v>
      </c>
      <c r="C1741" t="s">
        <v>1690</v>
      </c>
      <c r="D1741" s="5">
        <v>1336.6155000000001</v>
      </c>
      <c r="E1741" s="5">
        <v>2430.21</v>
      </c>
    </row>
    <row r="1742" spans="1:5" x14ac:dyDescent="0.2">
      <c r="A1742" t="s">
        <v>41</v>
      </c>
      <c r="B1742" t="s">
        <v>1656</v>
      </c>
      <c r="C1742" t="s">
        <v>1691</v>
      </c>
      <c r="D1742" s="5">
        <v>3364.0920000000001</v>
      </c>
      <c r="E1742" s="5">
        <v>7475.76</v>
      </c>
    </row>
    <row r="1743" spans="1:5" x14ac:dyDescent="0.2">
      <c r="A1743" t="s">
        <v>41</v>
      </c>
      <c r="B1743" t="s">
        <v>1656</v>
      </c>
      <c r="C1743" t="s">
        <v>1692</v>
      </c>
      <c r="D1743" s="5">
        <v>1265.308</v>
      </c>
      <c r="E1743" s="5">
        <v>1437.85</v>
      </c>
    </row>
    <row r="1744" spans="1:5" x14ac:dyDescent="0.2">
      <c r="A1744" t="s">
        <v>41</v>
      </c>
      <c r="B1744" t="s">
        <v>1656</v>
      </c>
      <c r="C1744" t="s">
        <v>1693</v>
      </c>
      <c r="D1744" s="5">
        <v>8079.5033000000003</v>
      </c>
      <c r="E1744" s="5">
        <v>8641.18</v>
      </c>
    </row>
    <row r="1745" spans="1:5" x14ac:dyDescent="0.2">
      <c r="A1745" t="s">
        <v>41</v>
      </c>
      <c r="B1745" t="s">
        <v>1656</v>
      </c>
      <c r="C1745" t="s">
        <v>1694</v>
      </c>
      <c r="D1745" s="5">
        <v>677.31239999999991</v>
      </c>
      <c r="E1745" s="5">
        <v>1167.78</v>
      </c>
    </row>
    <row r="1746" spans="1:5" x14ac:dyDescent="0.2">
      <c r="A1746" t="s">
        <v>41</v>
      </c>
      <c r="B1746" t="s">
        <v>1656</v>
      </c>
      <c r="C1746" t="s">
        <v>235</v>
      </c>
      <c r="D1746" s="5">
        <v>8046.4510500000006</v>
      </c>
      <c r="E1746" s="5">
        <v>8605.83</v>
      </c>
    </row>
    <row r="1747" spans="1:5" x14ac:dyDescent="0.2">
      <c r="A1747" t="s">
        <v>41</v>
      </c>
      <c r="B1747" t="s">
        <v>1656</v>
      </c>
      <c r="C1747" t="s">
        <v>1695</v>
      </c>
      <c r="D1747" s="5">
        <v>4490.4888000000001</v>
      </c>
      <c r="E1747" s="5">
        <v>6603.66</v>
      </c>
    </row>
    <row r="1748" spans="1:5" x14ac:dyDescent="0.2">
      <c r="A1748" t="s">
        <v>41</v>
      </c>
      <c r="B1748" t="s">
        <v>1656</v>
      </c>
      <c r="C1748" t="s">
        <v>1696</v>
      </c>
      <c r="D1748" s="5">
        <v>1279.0194999999999</v>
      </c>
      <c r="E1748" s="5">
        <v>2325.4899999999998</v>
      </c>
    </row>
    <row r="1749" spans="1:5" x14ac:dyDescent="0.2">
      <c r="A1749" t="s">
        <v>67</v>
      </c>
      <c r="B1749" t="s">
        <v>1656</v>
      </c>
      <c r="C1749" t="s">
        <v>1697</v>
      </c>
      <c r="D1749" s="5">
        <v>3590.7685000000001</v>
      </c>
      <c r="E1749" s="5">
        <v>6528.67</v>
      </c>
    </row>
    <row r="1750" spans="1:5" x14ac:dyDescent="0.2">
      <c r="A1750" t="s">
        <v>67</v>
      </c>
      <c r="B1750" t="s">
        <v>1656</v>
      </c>
      <c r="C1750" t="s">
        <v>1698</v>
      </c>
      <c r="D1750" s="5">
        <v>2982.5345000000002</v>
      </c>
      <c r="E1750" s="5">
        <v>5422.79</v>
      </c>
    </row>
    <row r="1751" spans="1:5" x14ac:dyDescent="0.2">
      <c r="A1751" t="s">
        <v>67</v>
      </c>
      <c r="B1751" t="s">
        <v>1656</v>
      </c>
      <c r="C1751" t="s">
        <v>1699</v>
      </c>
      <c r="D1751" s="5">
        <v>2714.3696</v>
      </c>
      <c r="E1751" s="5">
        <v>3991.72</v>
      </c>
    </row>
    <row r="1752" spans="1:5" x14ac:dyDescent="0.2">
      <c r="A1752" t="s">
        <v>67</v>
      </c>
      <c r="B1752" t="s">
        <v>1656</v>
      </c>
      <c r="C1752" t="s">
        <v>1700</v>
      </c>
      <c r="D1752" s="5">
        <v>1030.26</v>
      </c>
      <c r="E1752" s="5">
        <v>1873.2</v>
      </c>
    </row>
    <row r="1753" spans="1:5" x14ac:dyDescent="0.2">
      <c r="A1753" t="s">
        <v>67</v>
      </c>
      <c r="B1753" t="s">
        <v>1656</v>
      </c>
      <c r="C1753" t="s">
        <v>1701</v>
      </c>
      <c r="D1753" s="5">
        <v>2426.346</v>
      </c>
      <c r="E1753" s="5">
        <v>5391.88</v>
      </c>
    </row>
    <row r="1754" spans="1:5" x14ac:dyDescent="0.2">
      <c r="A1754" t="s">
        <v>67</v>
      </c>
      <c r="B1754" t="s">
        <v>1656</v>
      </c>
      <c r="C1754" t="s">
        <v>1702</v>
      </c>
      <c r="D1754" s="5">
        <v>1420.6288</v>
      </c>
      <c r="E1754" s="5">
        <v>2089.16</v>
      </c>
    </row>
    <row r="1755" spans="1:5" x14ac:dyDescent="0.2">
      <c r="A1755" t="s">
        <v>67</v>
      </c>
      <c r="B1755" t="s">
        <v>1656</v>
      </c>
      <c r="C1755" t="s">
        <v>1703</v>
      </c>
      <c r="D1755" s="5">
        <v>6603.42</v>
      </c>
      <c r="E1755" s="5">
        <v>8804.56</v>
      </c>
    </row>
    <row r="1756" spans="1:5" x14ac:dyDescent="0.2">
      <c r="A1756" t="s">
        <v>67</v>
      </c>
      <c r="B1756" t="s">
        <v>1656</v>
      </c>
      <c r="C1756" t="s">
        <v>1704</v>
      </c>
      <c r="D1756" s="5">
        <v>8311.6</v>
      </c>
      <c r="E1756" s="5">
        <v>9445</v>
      </c>
    </row>
    <row r="1757" spans="1:5" x14ac:dyDescent="0.2">
      <c r="A1757" t="s">
        <v>67</v>
      </c>
      <c r="B1757" t="s">
        <v>1656</v>
      </c>
      <c r="C1757" t="s">
        <v>653</v>
      </c>
      <c r="D1757" s="5">
        <v>6820.56</v>
      </c>
      <c r="E1757" s="5">
        <v>9094.08</v>
      </c>
    </row>
    <row r="1758" spans="1:5" x14ac:dyDescent="0.2">
      <c r="A1758" t="s">
        <v>67</v>
      </c>
      <c r="B1758" t="s">
        <v>1656</v>
      </c>
      <c r="C1758" t="s">
        <v>1705</v>
      </c>
      <c r="D1758" s="5">
        <v>2611.6420000000003</v>
      </c>
      <c r="E1758" s="5">
        <v>3840.65</v>
      </c>
    </row>
    <row r="1759" spans="1:5" x14ac:dyDescent="0.2">
      <c r="A1759" t="s">
        <v>67</v>
      </c>
      <c r="B1759" t="s">
        <v>1656</v>
      </c>
      <c r="C1759" t="s">
        <v>1706</v>
      </c>
      <c r="D1759" s="5">
        <v>5014.6275000000005</v>
      </c>
      <c r="E1759" s="5">
        <v>6686.17</v>
      </c>
    </row>
    <row r="1760" spans="1:5" x14ac:dyDescent="0.2">
      <c r="A1760" t="s">
        <v>67</v>
      </c>
      <c r="B1760" t="s">
        <v>1656</v>
      </c>
      <c r="C1760" t="s">
        <v>1707</v>
      </c>
      <c r="D1760" s="5">
        <v>4561.1984000000002</v>
      </c>
      <c r="E1760" s="5">
        <v>5183.18</v>
      </c>
    </row>
    <row r="1761" spans="1:5" x14ac:dyDescent="0.2">
      <c r="A1761" t="s">
        <v>67</v>
      </c>
      <c r="B1761" t="s">
        <v>1656</v>
      </c>
      <c r="C1761" t="s">
        <v>1708</v>
      </c>
      <c r="D1761" s="5">
        <v>1530.2003999999999</v>
      </c>
      <c r="E1761" s="5">
        <v>2593.56</v>
      </c>
    </row>
    <row r="1762" spans="1:5" x14ac:dyDescent="0.2">
      <c r="A1762" t="s">
        <v>67</v>
      </c>
      <c r="B1762" t="s">
        <v>1656</v>
      </c>
      <c r="C1762" t="s">
        <v>1709</v>
      </c>
      <c r="D1762" s="5">
        <v>2809.5705000000003</v>
      </c>
      <c r="E1762" s="5">
        <v>5108.3100000000004</v>
      </c>
    </row>
    <row r="1763" spans="1:5" x14ac:dyDescent="0.2">
      <c r="A1763" t="s">
        <v>91</v>
      </c>
      <c r="B1763" t="s">
        <v>1656</v>
      </c>
      <c r="C1763" t="s">
        <v>1710</v>
      </c>
      <c r="D1763" s="5">
        <v>8615.6224000000002</v>
      </c>
      <c r="E1763" s="5">
        <v>9790.48</v>
      </c>
    </row>
    <row r="1764" spans="1:5" x14ac:dyDescent="0.2">
      <c r="A1764" t="s">
        <v>91</v>
      </c>
      <c r="B1764" t="s">
        <v>1656</v>
      </c>
      <c r="C1764" t="s">
        <v>1711</v>
      </c>
      <c r="D1764" s="5">
        <v>3489.6525000000001</v>
      </c>
      <c r="E1764" s="5">
        <v>4652.87</v>
      </c>
    </row>
    <row r="1765" spans="1:5" x14ac:dyDescent="0.2">
      <c r="A1765" t="s">
        <v>91</v>
      </c>
      <c r="B1765" t="s">
        <v>1656</v>
      </c>
      <c r="C1765" t="s">
        <v>1508</v>
      </c>
      <c r="D1765" s="5">
        <v>3185.7074000000002</v>
      </c>
      <c r="E1765" s="5">
        <v>8610.02</v>
      </c>
    </row>
    <row r="1766" spans="1:5" x14ac:dyDescent="0.2">
      <c r="A1766" t="s">
        <v>91</v>
      </c>
      <c r="B1766" t="s">
        <v>1656</v>
      </c>
      <c r="C1766" t="s">
        <v>1712</v>
      </c>
      <c r="D1766" s="5">
        <v>4458.369850000001</v>
      </c>
      <c r="E1766" s="5">
        <v>4768.3100000000004</v>
      </c>
    </row>
    <row r="1767" spans="1:5" x14ac:dyDescent="0.2">
      <c r="A1767" t="s">
        <v>91</v>
      </c>
      <c r="B1767" t="s">
        <v>1656</v>
      </c>
      <c r="C1767" t="s">
        <v>1713</v>
      </c>
      <c r="D1767" s="5">
        <v>4349.1008000000002</v>
      </c>
      <c r="E1767" s="5">
        <v>4942.16</v>
      </c>
    </row>
    <row r="1768" spans="1:5" x14ac:dyDescent="0.2">
      <c r="A1768" t="s">
        <v>91</v>
      </c>
      <c r="B1768" t="s">
        <v>1656</v>
      </c>
      <c r="C1768" t="s">
        <v>1714</v>
      </c>
      <c r="D1768" s="5">
        <v>4662.3044</v>
      </c>
      <c r="E1768" s="5">
        <v>6856.33</v>
      </c>
    </row>
    <row r="1769" spans="1:5" x14ac:dyDescent="0.2">
      <c r="A1769" t="s">
        <v>91</v>
      </c>
      <c r="B1769" t="s">
        <v>1656</v>
      </c>
      <c r="C1769" t="s">
        <v>1715</v>
      </c>
      <c r="D1769" s="5">
        <v>3267.6043999999997</v>
      </c>
      <c r="E1769" s="5">
        <v>7599.08</v>
      </c>
    </row>
    <row r="1770" spans="1:5" x14ac:dyDescent="0.2">
      <c r="A1770" t="s">
        <v>91</v>
      </c>
      <c r="B1770" t="s">
        <v>1656</v>
      </c>
      <c r="C1770" t="s">
        <v>1716</v>
      </c>
      <c r="D1770" s="5">
        <v>6162.9149999999991</v>
      </c>
      <c r="E1770" s="5">
        <v>8217.2199999999993</v>
      </c>
    </row>
    <row r="1771" spans="1:5" x14ac:dyDescent="0.2">
      <c r="A1771" t="s">
        <v>91</v>
      </c>
      <c r="B1771" t="s">
        <v>1656</v>
      </c>
      <c r="C1771" t="s">
        <v>30</v>
      </c>
      <c r="D1771" s="5">
        <v>3437.8080000000004</v>
      </c>
      <c r="E1771" s="5">
        <v>3676.8</v>
      </c>
    </row>
    <row r="1772" spans="1:5" x14ac:dyDescent="0.2">
      <c r="A1772" t="s">
        <v>91</v>
      </c>
      <c r="B1772" t="s">
        <v>1656</v>
      </c>
      <c r="C1772" t="s">
        <v>1717</v>
      </c>
      <c r="D1772" s="5">
        <v>2244.3459499999999</v>
      </c>
      <c r="E1772" s="5">
        <v>2400.37</v>
      </c>
    </row>
    <row r="1773" spans="1:5" x14ac:dyDescent="0.2">
      <c r="A1773" t="s">
        <v>91</v>
      </c>
      <c r="B1773" t="s">
        <v>1656</v>
      </c>
      <c r="C1773" t="s">
        <v>1718</v>
      </c>
      <c r="D1773" s="5">
        <v>714.63149999999996</v>
      </c>
      <c r="E1773" s="5">
        <v>1588.07</v>
      </c>
    </row>
    <row r="1774" spans="1:5" x14ac:dyDescent="0.2">
      <c r="A1774" t="s">
        <v>91</v>
      </c>
      <c r="B1774" t="s">
        <v>1656</v>
      </c>
      <c r="C1774" t="s">
        <v>1719</v>
      </c>
      <c r="D1774" s="5">
        <v>3877.4780000000005</v>
      </c>
      <c r="E1774" s="5">
        <v>7049.96</v>
      </c>
    </row>
    <row r="1775" spans="1:5" x14ac:dyDescent="0.2">
      <c r="A1775" t="s">
        <v>91</v>
      </c>
      <c r="B1775" t="s">
        <v>1656</v>
      </c>
      <c r="C1775" t="s">
        <v>1720</v>
      </c>
      <c r="D1775" s="5">
        <v>1755.8224</v>
      </c>
      <c r="E1775" s="5">
        <v>3027.28</v>
      </c>
    </row>
    <row r="1776" spans="1:5" x14ac:dyDescent="0.2">
      <c r="A1776" t="s">
        <v>91</v>
      </c>
      <c r="B1776" t="s">
        <v>1656</v>
      </c>
      <c r="C1776" t="s">
        <v>1721</v>
      </c>
      <c r="D1776" s="5">
        <v>209.30459999999999</v>
      </c>
      <c r="E1776" s="5">
        <v>360.87</v>
      </c>
    </row>
    <row r="1777" spans="1:5" x14ac:dyDescent="0.2">
      <c r="A1777" t="s">
        <v>111</v>
      </c>
      <c r="B1777" t="s">
        <v>1656</v>
      </c>
      <c r="C1777" t="s">
        <v>1722</v>
      </c>
      <c r="D1777" s="5">
        <v>567.88160000000005</v>
      </c>
      <c r="E1777" s="5">
        <v>607.36</v>
      </c>
    </row>
    <row r="1778" spans="1:5" x14ac:dyDescent="0.2">
      <c r="A1778" t="s">
        <v>111</v>
      </c>
      <c r="B1778" t="s">
        <v>1656</v>
      </c>
      <c r="C1778" t="s">
        <v>1723</v>
      </c>
      <c r="D1778" s="5">
        <v>1108.8071500000001</v>
      </c>
      <c r="E1778" s="5">
        <v>1185.8900000000001</v>
      </c>
    </row>
    <row r="1779" spans="1:5" x14ac:dyDescent="0.2">
      <c r="A1779" t="s">
        <v>111</v>
      </c>
      <c r="B1779" t="s">
        <v>1656</v>
      </c>
      <c r="C1779" t="s">
        <v>1724</v>
      </c>
      <c r="D1779" s="5">
        <v>5626.65</v>
      </c>
      <c r="E1779" s="5">
        <v>7502.2</v>
      </c>
    </row>
    <row r="1780" spans="1:5" x14ac:dyDescent="0.2">
      <c r="A1780" t="s">
        <v>111</v>
      </c>
      <c r="B1780" t="s">
        <v>1656</v>
      </c>
      <c r="C1780" t="s">
        <v>1725</v>
      </c>
      <c r="D1780" s="5">
        <v>531.6511999999999</v>
      </c>
      <c r="E1780" s="5">
        <v>916.64</v>
      </c>
    </row>
    <row r="1781" spans="1:5" x14ac:dyDescent="0.2">
      <c r="A1781" t="s">
        <v>111</v>
      </c>
      <c r="B1781" t="s">
        <v>1656</v>
      </c>
      <c r="C1781" t="s">
        <v>1726</v>
      </c>
      <c r="D1781" s="5">
        <v>3401.7208000000001</v>
      </c>
      <c r="E1781" s="5">
        <v>9193.84</v>
      </c>
    </row>
    <row r="1782" spans="1:5" x14ac:dyDescent="0.2">
      <c r="A1782" t="s">
        <v>111</v>
      </c>
      <c r="B1782" t="s">
        <v>1656</v>
      </c>
      <c r="C1782" t="s">
        <v>1533</v>
      </c>
      <c r="D1782" s="5">
        <v>5753.4897999999994</v>
      </c>
      <c r="E1782" s="5">
        <v>9919.81</v>
      </c>
    </row>
    <row r="1783" spans="1:5" x14ac:dyDescent="0.2">
      <c r="A1783" t="s">
        <v>111</v>
      </c>
      <c r="B1783" t="s">
        <v>1656</v>
      </c>
      <c r="C1783" t="s">
        <v>1727</v>
      </c>
      <c r="D1783" s="5">
        <v>1911.5412000000003</v>
      </c>
      <c r="E1783" s="5">
        <v>2811.09</v>
      </c>
    </row>
    <row r="1784" spans="1:5" x14ac:dyDescent="0.2">
      <c r="A1784" t="s">
        <v>111</v>
      </c>
      <c r="B1784" t="s">
        <v>1656</v>
      </c>
      <c r="C1784" t="s">
        <v>1728</v>
      </c>
      <c r="D1784" s="5">
        <v>2567.0924999999997</v>
      </c>
      <c r="E1784" s="5">
        <v>5704.65</v>
      </c>
    </row>
    <row r="1785" spans="1:5" x14ac:dyDescent="0.2">
      <c r="A1785" t="s">
        <v>111</v>
      </c>
      <c r="B1785" t="s">
        <v>1656</v>
      </c>
      <c r="C1785" t="s">
        <v>1729</v>
      </c>
      <c r="D1785" s="5">
        <v>4424.6163500000002</v>
      </c>
      <c r="E1785" s="5">
        <v>4732.21</v>
      </c>
    </row>
    <row r="1786" spans="1:5" x14ac:dyDescent="0.2">
      <c r="A1786" t="s">
        <v>111</v>
      </c>
      <c r="B1786" t="s">
        <v>1656</v>
      </c>
      <c r="C1786" t="s">
        <v>1730</v>
      </c>
      <c r="D1786" s="5">
        <v>7959.1864000000005</v>
      </c>
      <c r="E1786" s="5">
        <v>9044.5300000000007</v>
      </c>
    </row>
    <row r="1787" spans="1:5" x14ac:dyDescent="0.2">
      <c r="A1787" t="s">
        <v>111</v>
      </c>
      <c r="B1787" t="s">
        <v>1656</v>
      </c>
      <c r="C1787" t="s">
        <v>1731</v>
      </c>
      <c r="D1787" s="5">
        <v>1964.0377000000001</v>
      </c>
      <c r="E1787" s="5">
        <v>5308.21</v>
      </c>
    </row>
    <row r="1788" spans="1:5" x14ac:dyDescent="0.2">
      <c r="A1788" t="s">
        <v>111</v>
      </c>
      <c r="B1788" t="s">
        <v>1656</v>
      </c>
      <c r="C1788" t="s">
        <v>1732</v>
      </c>
      <c r="D1788" s="5">
        <v>3354.5776000000001</v>
      </c>
      <c r="E1788" s="5">
        <v>3812.02</v>
      </c>
    </row>
    <row r="1789" spans="1:5" x14ac:dyDescent="0.2">
      <c r="A1789" t="s">
        <v>111</v>
      </c>
      <c r="B1789" t="s">
        <v>1656</v>
      </c>
      <c r="C1789" t="s">
        <v>1733</v>
      </c>
      <c r="D1789" s="5">
        <v>1371.7086999999999</v>
      </c>
      <c r="E1789" s="5">
        <v>2324.9299999999998</v>
      </c>
    </row>
    <row r="1790" spans="1:5" x14ac:dyDescent="0.2">
      <c r="A1790" t="s">
        <v>111</v>
      </c>
      <c r="B1790" t="s">
        <v>1656</v>
      </c>
      <c r="C1790" t="s">
        <v>1734</v>
      </c>
      <c r="D1790" s="5">
        <v>3781.3185000000003</v>
      </c>
      <c r="E1790" s="5">
        <v>8402.93</v>
      </c>
    </row>
    <row r="1791" spans="1:5" x14ac:dyDescent="0.2">
      <c r="A1791" t="s">
        <v>111</v>
      </c>
      <c r="B1791" t="s">
        <v>1656</v>
      </c>
      <c r="C1791" t="s">
        <v>1735</v>
      </c>
      <c r="D1791" s="5">
        <v>45.006500000000003</v>
      </c>
      <c r="E1791" s="5">
        <v>81.83</v>
      </c>
    </row>
    <row r="1792" spans="1:5" x14ac:dyDescent="0.2">
      <c r="A1792" t="s">
        <v>127</v>
      </c>
      <c r="B1792" t="s">
        <v>1656</v>
      </c>
      <c r="C1792" t="s">
        <v>992</v>
      </c>
      <c r="D1792" s="5">
        <v>5628.87</v>
      </c>
      <c r="E1792" s="5">
        <v>8277.75</v>
      </c>
    </row>
    <row r="1793" spans="1:5" x14ac:dyDescent="0.2">
      <c r="A1793" t="s">
        <v>127</v>
      </c>
      <c r="B1793" t="s">
        <v>1656</v>
      </c>
      <c r="C1793" t="s">
        <v>1736</v>
      </c>
      <c r="D1793" s="5">
        <v>1378.2446</v>
      </c>
      <c r="E1793" s="5">
        <v>3205.22</v>
      </c>
    </row>
    <row r="1794" spans="1:5" x14ac:dyDescent="0.2">
      <c r="A1794" t="s">
        <v>127</v>
      </c>
      <c r="B1794" t="s">
        <v>1656</v>
      </c>
      <c r="C1794" t="s">
        <v>1737</v>
      </c>
      <c r="D1794" s="5">
        <v>2036.9360000000001</v>
      </c>
      <c r="E1794" s="5">
        <v>3703.52</v>
      </c>
    </row>
    <row r="1795" spans="1:5" x14ac:dyDescent="0.2">
      <c r="A1795" t="s">
        <v>127</v>
      </c>
      <c r="B1795" t="s">
        <v>1656</v>
      </c>
      <c r="C1795" t="s">
        <v>1738</v>
      </c>
      <c r="D1795" s="5">
        <v>4304.0030000000006</v>
      </c>
      <c r="E1795" s="5">
        <v>7825.46</v>
      </c>
    </row>
    <row r="1796" spans="1:5" x14ac:dyDescent="0.2">
      <c r="A1796" t="s">
        <v>127</v>
      </c>
      <c r="B1796" t="s">
        <v>1656</v>
      </c>
      <c r="C1796" t="s">
        <v>1395</v>
      </c>
      <c r="D1796" s="5">
        <v>3904.1549999999997</v>
      </c>
      <c r="E1796" s="5">
        <v>5205.54</v>
      </c>
    </row>
    <row r="1797" spans="1:5" x14ac:dyDescent="0.2">
      <c r="A1797" t="s">
        <v>127</v>
      </c>
      <c r="B1797" t="s">
        <v>1656</v>
      </c>
      <c r="C1797" t="s">
        <v>1739</v>
      </c>
      <c r="D1797" s="5">
        <v>1059.2836</v>
      </c>
      <c r="E1797" s="5">
        <v>1557.77</v>
      </c>
    </row>
    <row r="1798" spans="1:5" x14ac:dyDescent="0.2">
      <c r="A1798" t="s">
        <v>127</v>
      </c>
      <c r="B1798" t="s">
        <v>1656</v>
      </c>
      <c r="C1798" t="s">
        <v>1740</v>
      </c>
      <c r="D1798" s="5">
        <v>4231.4634999999998</v>
      </c>
      <c r="E1798" s="5">
        <v>7693.57</v>
      </c>
    </row>
    <row r="1799" spans="1:5" x14ac:dyDescent="0.2">
      <c r="A1799" t="s">
        <v>127</v>
      </c>
      <c r="B1799" t="s">
        <v>1656</v>
      </c>
      <c r="C1799" t="s">
        <v>1741</v>
      </c>
      <c r="D1799" s="5">
        <v>2076.5250000000001</v>
      </c>
      <c r="E1799" s="5">
        <v>4614.5</v>
      </c>
    </row>
    <row r="1800" spans="1:5" x14ac:dyDescent="0.2">
      <c r="A1800" t="s">
        <v>127</v>
      </c>
      <c r="B1800" t="s">
        <v>1656</v>
      </c>
      <c r="C1800" t="s">
        <v>1742</v>
      </c>
      <c r="D1800" s="5">
        <v>2500.83</v>
      </c>
      <c r="E1800" s="5">
        <v>6759</v>
      </c>
    </row>
    <row r="1801" spans="1:5" x14ac:dyDescent="0.2">
      <c r="A1801" t="s">
        <v>127</v>
      </c>
      <c r="B1801" t="s">
        <v>1656</v>
      </c>
      <c r="C1801" t="s">
        <v>1743</v>
      </c>
      <c r="D1801" s="5">
        <v>1860.8276500000002</v>
      </c>
      <c r="E1801" s="5">
        <v>1990.19</v>
      </c>
    </row>
    <row r="1802" spans="1:5" x14ac:dyDescent="0.2">
      <c r="A1802" t="s">
        <v>127</v>
      </c>
      <c r="B1802" t="s">
        <v>1656</v>
      </c>
      <c r="C1802" t="s">
        <v>1744</v>
      </c>
      <c r="D1802" s="5">
        <v>3739.0736000000002</v>
      </c>
      <c r="E1802" s="5">
        <v>8695.52</v>
      </c>
    </row>
    <row r="1803" spans="1:5" x14ac:dyDescent="0.2">
      <c r="A1803" t="s">
        <v>127</v>
      </c>
      <c r="B1803" t="s">
        <v>1656</v>
      </c>
      <c r="C1803" t="s">
        <v>1745</v>
      </c>
      <c r="D1803" s="5">
        <v>2595.2701500000003</v>
      </c>
      <c r="E1803" s="5">
        <v>2775.69</v>
      </c>
    </row>
    <row r="1804" spans="1:5" x14ac:dyDescent="0.2">
      <c r="A1804" t="s">
        <v>127</v>
      </c>
      <c r="B1804" t="s">
        <v>1656</v>
      </c>
      <c r="C1804" t="s">
        <v>1746</v>
      </c>
      <c r="D1804" s="5">
        <v>2003.94</v>
      </c>
      <c r="E1804" s="5">
        <v>4453.2</v>
      </c>
    </row>
    <row r="1805" spans="1:5" x14ac:dyDescent="0.2">
      <c r="A1805" t="s">
        <v>127</v>
      </c>
      <c r="B1805" t="s">
        <v>1656</v>
      </c>
      <c r="C1805" t="s">
        <v>1747</v>
      </c>
      <c r="D1805" s="5">
        <v>3017.9487999999997</v>
      </c>
      <c r="E1805" s="5">
        <v>5203.3599999999997</v>
      </c>
    </row>
    <row r="1806" spans="1:5" x14ac:dyDescent="0.2">
      <c r="A1806" t="s">
        <v>127</v>
      </c>
      <c r="B1806" t="s">
        <v>1656</v>
      </c>
      <c r="C1806" t="s">
        <v>1748</v>
      </c>
      <c r="D1806" s="5">
        <v>2890.395</v>
      </c>
      <c r="E1806" s="5">
        <v>3853.86</v>
      </c>
    </row>
    <row r="1807" spans="1:5" x14ac:dyDescent="0.2">
      <c r="A1807" t="s">
        <v>127</v>
      </c>
      <c r="B1807" t="s">
        <v>1656</v>
      </c>
      <c r="C1807" t="s">
        <v>883</v>
      </c>
      <c r="D1807" s="5">
        <v>4351.8045999999995</v>
      </c>
      <c r="E1807" s="5">
        <v>7375.94</v>
      </c>
    </row>
    <row r="1808" spans="1:5" x14ac:dyDescent="0.2">
      <c r="A1808" t="s">
        <v>127</v>
      </c>
      <c r="B1808" t="s">
        <v>1656</v>
      </c>
      <c r="C1808" t="s">
        <v>337</v>
      </c>
      <c r="D1808" s="5">
        <v>1174.9770000000001</v>
      </c>
      <c r="E1808" s="5">
        <v>2611.06</v>
      </c>
    </row>
    <row r="1809" spans="1:5" x14ac:dyDescent="0.2">
      <c r="A1809" t="s">
        <v>127</v>
      </c>
      <c r="B1809" t="s">
        <v>1656</v>
      </c>
      <c r="C1809" t="s">
        <v>1749</v>
      </c>
      <c r="D1809" s="5">
        <v>1451.1935000000001</v>
      </c>
      <c r="E1809" s="5">
        <v>2459.65</v>
      </c>
    </row>
    <row r="1810" spans="1:5" x14ac:dyDescent="0.2">
      <c r="A1810" t="s">
        <v>144</v>
      </c>
      <c r="B1810" t="s">
        <v>1656</v>
      </c>
      <c r="C1810" t="s">
        <v>1750</v>
      </c>
      <c r="D1810" s="5">
        <v>3604.6560000000004</v>
      </c>
      <c r="E1810" s="5">
        <v>6553.92</v>
      </c>
    </row>
    <row r="1811" spans="1:5" x14ac:dyDescent="0.2">
      <c r="A1811" t="s">
        <v>144</v>
      </c>
      <c r="B1811" t="s">
        <v>1656</v>
      </c>
      <c r="C1811" t="s">
        <v>1751</v>
      </c>
      <c r="D1811" s="5">
        <v>2432.7352000000001</v>
      </c>
      <c r="E1811" s="5">
        <v>6574.96</v>
      </c>
    </row>
    <row r="1812" spans="1:5" x14ac:dyDescent="0.2">
      <c r="A1812" t="s">
        <v>144</v>
      </c>
      <c r="B1812" t="s">
        <v>1656</v>
      </c>
      <c r="C1812" t="s">
        <v>1016</v>
      </c>
      <c r="D1812" s="5">
        <v>5729.6324999999997</v>
      </c>
      <c r="E1812" s="5">
        <v>7639.51</v>
      </c>
    </row>
    <row r="1813" spans="1:5" x14ac:dyDescent="0.2">
      <c r="A1813" t="s">
        <v>144</v>
      </c>
      <c r="B1813" t="s">
        <v>1656</v>
      </c>
      <c r="C1813" t="s">
        <v>1752</v>
      </c>
      <c r="D1813" s="5">
        <v>243.90300000000002</v>
      </c>
      <c r="E1813" s="5">
        <v>443.46</v>
      </c>
    </row>
    <row r="1814" spans="1:5" x14ac:dyDescent="0.2">
      <c r="A1814" t="s">
        <v>144</v>
      </c>
      <c r="B1814" t="s">
        <v>1656</v>
      </c>
      <c r="C1814" t="s">
        <v>1753</v>
      </c>
      <c r="D1814" s="5">
        <v>2282.1820000000002</v>
      </c>
      <c r="E1814" s="5">
        <v>3356.15</v>
      </c>
    </row>
    <row r="1815" spans="1:5" x14ac:dyDescent="0.2">
      <c r="A1815" t="s">
        <v>144</v>
      </c>
      <c r="B1815" t="s">
        <v>1656</v>
      </c>
      <c r="C1815" t="s">
        <v>1754</v>
      </c>
      <c r="D1815" s="5">
        <v>2542.4395</v>
      </c>
      <c r="E1815" s="5">
        <v>5912.65</v>
      </c>
    </row>
    <row r="1816" spans="1:5" x14ac:dyDescent="0.2">
      <c r="A1816" t="s">
        <v>144</v>
      </c>
      <c r="B1816" t="s">
        <v>1656</v>
      </c>
      <c r="C1816" t="s">
        <v>1755</v>
      </c>
      <c r="D1816" s="5">
        <v>8077.5304500000002</v>
      </c>
      <c r="E1816" s="5">
        <v>8639.07</v>
      </c>
    </row>
    <row r="1817" spans="1:5" x14ac:dyDescent="0.2">
      <c r="A1817" t="s">
        <v>144</v>
      </c>
      <c r="B1817" t="s">
        <v>1656</v>
      </c>
      <c r="C1817" t="s">
        <v>1756</v>
      </c>
      <c r="D1817" s="5">
        <v>3758.9611</v>
      </c>
      <c r="E1817" s="5">
        <v>8741.77</v>
      </c>
    </row>
    <row r="1818" spans="1:5" x14ac:dyDescent="0.2">
      <c r="A1818" t="s">
        <v>144</v>
      </c>
      <c r="B1818" t="s">
        <v>1656</v>
      </c>
      <c r="C1818" t="s">
        <v>1757</v>
      </c>
      <c r="D1818" s="5">
        <v>2881.4256999999998</v>
      </c>
      <c r="E1818" s="5">
        <v>6700.99</v>
      </c>
    </row>
    <row r="1819" spans="1:5" x14ac:dyDescent="0.2">
      <c r="A1819" t="s">
        <v>144</v>
      </c>
      <c r="B1819" t="s">
        <v>1656</v>
      </c>
      <c r="C1819" t="s">
        <v>851</v>
      </c>
      <c r="D1819" s="5">
        <v>359.26359999999994</v>
      </c>
      <c r="E1819" s="5">
        <v>619.41999999999996</v>
      </c>
    </row>
    <row r="1820" spans="1:5" x14ac:dyDescent="0.2">
      <c r="A1820" t="s">
        <v>144</v>
      </c>
      <c r="B1820" t="s">
        <v>1656</v>
      </c>
      <c r="C1820" t="s">
        <v>1758</v>
      </c>
      <c r="D1820" s="5">
        <v>564.322</v>
      </c>
      <c r="E1820" s="5">
        <v>1026.04</v>
      </c>
    </row>
    <row r="1821" spans="1:5" x14ac:dyDescent="0.2">
      <c r="A1821" t="s">
        <v>144</v>
      </c>
      <c r="B1821" t="s">
        <v>1656</v>
      </c>
      <c r="C1821" t="s">
        <v>1759</v>
      </c>
      <c r="D1821" s="5">
        <v>4846.9558500000003</v>
      </c>
      <c r="E1821" s="5">
        <v>5183.91</v>
      </c>
    </row>
    <row r="1822" spans="1:5" x14ac:dyDescent="0.2">
      <c r="A1822" t="s">
        <v>144</v>
      </c>
      <c r="B1822" t="s">
        <v>1656</v>
      </c>
      <c r="C1822" t="s">
        <v>1760</v>
      </c>
      <c r="D1822" s="5">
        <v>660.75750000000005</v>
      </c>
      <c r="E1822" s="5">
        <v>881.01</v>
      </c>
    </row>
    <row r="1823" spans="1:5" x14ac:dyDescent="0.2">
      <c r="A1823" t="s">
        <v>144</v>
      </c>
      <c r="B1823" t="s">
        <v>1656</v>
      </c>
      <c r="C1823" t="s">
        <v>1761</v>
      </c>
      <c r="D1823" s="5">
        <v>1874.0120000000002</v>
      </c>
      <c r="E1823" s="5">
        <v>2755.9</v>
      </c>
    </row>
    <row r="1824" spans="1:5" x14ac:dyDescent="0.2">
      <c r="A1824" t="s">
        <v>144</v>
      </c>
      <c r="B1824" t="s">
        <v>1656</v>
      </c>
      <c r="C1824" t="s">
        <v>1762</v>
      </c>
      <c r="D1824" s="5">
        <v>2181.2399999999998</v>
      </c>
      <c r="E1824" s="5">
        <v>4847.2</v>
      </c>
    </row>
    <row r="1825" spans="1:5" x14ac:dyDescent="0.2">
      <c r="A1825" t="s">
        <v>144</v>
      </c>
      <c r="B1825" t="s">
        <v>1656</v>
      </c>
      <c r="C1825" t="s">
        <v>1763</v>
      </c>
      <c r="D1825" s="5">
        <v>28.538299999999996</v>
      </c>
      <c r="E1825" s="5">
        <v>48.37</v>
      </c>
    </row>
    <row r="1826" spans="1:5" x14ac:dyDescent="0.2">
      <c r="A1826" t="s">
        <v>144</v>
      </c>
      <c r="B1826" t="s">
        <v>1656</v>
      </c>
      <c r="C1826" t="s">
        <v>1764</v>
      </c>
      <c r="D1826" s="5">
        <v>2420.9618</v>
      </c>
      <c r="E1826" s="5">
        <v>6543.14</v>
      </c>
    </row>
    <row r="1827" spans="1:5" x14ac:dyDescent="0.2">
      <c r="A1827" t="s">
        <v>144</v>
      </c>
      <c r="B1827" t="s">
        <v>1656</v>
      </c>
      <c r="C1827" t="s">
        <v>1765</v>
      </c>
      <c r="D1827" s="5">
        <v>4549.0356999999995</v>
      </c>
      <c r="E1827" s="5">
        <v>7710.23</v>
      </c>
    </row>
    <row r="1828" spans="1:5" x14ac:dyDescent="0.2">
      <c r="A1828" t="s">
        <v>144</v>
      </c>
      <c r="B1828" t="s">
        <v>1656</v>
      </c>
      <c r="C1828" t="s">
        <v>1766</v>
      </c>
      <c r="D1828" s="5">
        <v>2287.7325000000001</v>
      </c>
      <c r="E1828" s="5">
        <v>3050.31</v>
      </c>
    </row>
    <row r="1829" spans="1:5" x14ac:dyDescent="0.2">
      <c r="A1829" t="s">
        <v>144</v>
      </c>
      <c r="B1829" t="s">
        <v>1656</v>
      </c>
      <c r="C1829" t="s">
        <v>1767</v>
      </c>
      <c r="D1829" s="5">
        <v>78.909300000000002</v>
      </c>
      <c r="E1829" s="5">
        <v>183.51</v>
      </c>
    </row>
    <row r="1830" spans="1:5" x14ac:dyDescent="0.2">
      <c r="A1830" t="s">
        <v>144</v>
      </c>
      <c r="B1830" t="s">
        <v>1656</v>
      </c>
      <c r="C1830" t="s">
        <v>1768</v>
      </c>
      <c r="D1830" s="5">
        <v>7307.2961500000001</v>
      </c>
      <c r="E1830" s="5">
        <v>7815.29</v>
      </c>
    </row>
    <row r="1831" spans="1:5" x14ac:dyDescent="0.2">
      <c r="A1831" t="s">
        <v>144</v>
      </c>
      <c r="B1831" t="s">
        <v>1656</v>
      </c>
      <c r="C1831" t="s">
        <v>1769</v>
      </c>
      <c r="D1831" s="5">
        <v>2659.6845999999996</v>
      </c>
      <c r="E1831" s="5">
        <v>4507.9399999999996</v>
      </c>
    </row>
    <row r="1832" spans="1:5" x14ac:dyDescent="0.2">
      <c r="A1832" t="s">
        <v>144</v>
      </c>
      <c r="B1832" t="s">
        <v>1656</v>
      </c>
      <c r="C1832" t="s">
        <v>1770</v>
      </c>
      <c r="D1832" s="5">
        <v>8722.3752000000004</v>
      </c>
      <c r="E1832" s="5">
        <v>9911.7900000000009</v>
      </c>
    </row>
    <row r="1833" spans="1:5" x14ac:dyDescent="0.2">
      <c r="A1833" t="s">
        <v>162</v>
      </c>
      <c r="B1833" t="s">
        <v>1656</v>
      </c>
      <c r="C1833" t="s">
        <v>1771</v>
      </c>
      <c r="D1833" s="5">
        <v>5928.8175000000001</v>
      </c>
      <c r="E1833" s="5">
        <v>7905.09</v>
      </c>
    </row>
    <row r="1834" spans="1:5" x14ac:dyDescent="0.2">
      <c r="A1834" t="s">
        <v>162</v>
      </c>
      <c r="B1834" t="s">
        <v>1656</v>
      </c>
      <c r="C1834" t="s">
        <v>1772</v>
      </c>
      <c r="D1834" s="5">
        <v>3132.0574999999999</v>
      </c>
      <c r="E1834" s="5">
        <v>5694.65</v>
      </c>
    </row>
    <row r="1835" spans="1:5" x14ac:dyDescent="0.2">
      <c r="A1835" t="s">
        <v>162</v>
      </c>
      <c r="B1835" t="s">
        <v>1656</v>
      </c>
      <c r="C1835" t="s">
        <v>1773</v>
      </c>
      <c r="D1835" s="5">
        <v>3305.3670000000002</v>
      </c>
      <c r="E1835" s="5">
        <v>7345.26</v>
      </c>
    </row>
    <row r="1836" spans="1:5" x14ac:dyDescent="0.2">
      <c r="A1836" t="s">
        <v>162</v>
      </c>
      <c r="B1836" t="s">
        <v>1656</v>
      </c>
      <c r="C1836" t="s">
        <v>1774</v>
      </c>
      <c r="D1836" s="5">
        <v>3595.4837000000002</v>
      </c>
      <c r="E1836" s="5">
        <v>8361.59</v>
      </c>
    </row>
    <row r="1837" spans="1:5" x14ac:dyDescent="0.2">
      <c r="A1837" t="s">
        <v>162</v>
      </c>
      <c r="B1837" t="s">
        <v>1656</v>
      </c>
      <c r="C1837" t="s">
        <v>1574</v>
      </c>
      <c r="D1837" s="5">
        <v>8748.7752</v>
      </c>
      <c r="E1837" s="5">
        <v>9941.7900000000009</v>
      </c>
    </row>
    <row r="1838" spans="1:5" x14ac:dyDescent="0.2">
      <c r="A1838" t="s">
        <v>162</v>
      </c>
      <c r="B1838" t="s">
        <v>1656</v>
      </c>
      <c r="C1838" t="s">
        <v>1775</v>
      </c>
      <c r="D1838" s="5">
        <v>1404.8010000000002</v>
      </c>
      <c r="E1838" s="5">
        <v>3121.78</v>
      </c>
    </row>
    <row r="1839" spans="1:5" x14ac:dyDescent="0.2">
      <c r="A1839" t="s">
        <v>162</v>
      </c>
      <c r="B1839" t="s">
        <v>1656</v>
      </c>
      <c r="C1839" t="s">
        <v>1776</v>
      </c>
      <c r="D1839" s="5">
        <v>840.7795000000001</v>
      </c>
      <c r="E1839" s="5">
        <v>1528.69</v>
      </c>
    </row>
    <row r="1840" spans="1:5" x14ac:dyDescent="0.2">
      <c r="A1840" t="s">
        <v>162</v>
      </c>
      <c r="B1840" t="s">
        <v>1656</v>
      </c>
      <c r="C1840" t="s">
        <v>1777</v>
      </c>
      <c r="D1840" s="5">
        <v>1741.0227</v>
      </c>
      <c r="E1840" s="5">
        <v>4048.89</v>
      </c>
    </row>
    <row r="1841" spans="1:5" x14ac:dyDescent="0.2">
      <c r="A1841" t="s">
        <v>162</v>
      </c>
      <c r="B1841" t="s">
        <v>1656</v>
      </c>
      <c r="C1841" t="s">
        <v>547</v>
      </c>
      <c r="D1841" s="5">
        <v>1251.6849999999999</v>
      </c>
      <c r="E1841" s="5">
        <v>2121.5</v>
      </c>
    </row>
    <row r="1842" spans="1:5" x14ac:dyDescent="0.2">
      <c r="A1842" t="s">
        <v>162</v>
      </c>
      <c r="B1842" t="s">
        <v>1656</v>
      </c>
      <c r="C1842" t="s">
        <v>1778</v>
      </c>
      <c r="D1842" s="5">
        <v>2669.8870000000002</v>
      </c>
      <c r="E1842" s="5">
        <v>4854.34</v>
      </c>
    </row>
    <row r="1843" spans="1:5" x14ac:dyDescent="0.2">
      <c r="A1843" t="s">
        <v>162</v>
      </c>
      <c r="B1843" t="s">
        <v>1656</v>
      </c>
      <c r="C1843" t="s">
        <v>1779</v>
      </c>
      <c r="D1843" s="5">
        <v>7702.4739000000009</v>
      </c>
      <c r="E1843" s="5">
        <v>8237.94</v>
      </c>
    </row>
    <row r="1844" spans="1:5" x14ac:dyDescent="0.2">
      <c r="A1844" t="s">
        <v>162</v>
      </c>
      <c r="B1844" t="s">
        <v>1656</v>
      </c>
      <c r="C1844" t="s">
        <v>1780</v>
      </c>
      <c r="D1844" s="5">
        <v>1958.9674</v>
      </c>
      <c r="E1844" s="5">
        <v>3377.53</v>
      </c>
    </row>
    <row r="1845" spans="1:5" x14ac:dyDescent="0.2">
      <c r="A1845" t="s">
        <v>162</v>
      </c>
      <c r="B1845" t="s">
        <v>1656</v>
      </c>
      <c r="C1845" t="s">
        <v>1781</v>
      </c>
      <c r="D1845" s="5">
        <v>6220.4428000000007</v>
      </c>
      <c r="E1845" s="5">
        <v>6652.88</v>
      </c>
    </row>
    <row r="1846" spans="1:5" x14ac:dyDescent="0.2">
      <c r="A1846" t="s">
        <v>162</v>
      </c>
      <c r="B1846" t="s">
        <v>1656</v>
      </c>
      <c r="C1846" t="s">
        <v>1782</v>
      </c>
      <c r="D1846" s="5">
        <v>2690.7028999999998</v>
      </c>
      <c r="E1846" s="5">
        <v>7272.17</v>
      </c>
    </row>
    <row r="1847" spans="1:5" x14ac:dyDescent="0.2">
      <c r="A1847" t="s">
        <v>162</v>
      </c>
      <c r="B1847" t="s">
        <v>1656</v>
      </c>
      <c r="C1847" t="s">
        <v>1783</v>
      </c>
      <c r="D1847" s="5">
        <v>4481.3685999999998</v>
      </c>
      <c r="E1847" s="5">
        <v>7595.54</v>
      </c>
    </row>
    <row r="1848" spans="1:5" x14ac:dyDescent="0.2">
      <c r="A1848" t="s">
        <v>162</v>
      </c>
      <c r="B1848" t="s">
        <v>1656</v>
      </c>
      <c r="C1848" t="s">
        <v>1784</v>
      </c>
      <c r="D1848" s="5">
        <v>758.18889999999999</v>
      </c>
      <c r="E1848" s="5">
        <v>1763.23</v>
      </c>
    </row>
    <row r="1849" spans="1:5" x14ac:dyDescent="0.2">
      <c r="A1849" t="s">
        <v>162</v>
      </c>
      <c r="B1849" t="s">
        <v>1656</v>
      </c>
      <c r="C1849" t="s">
        <v>1785</v>
      </c>
      <c r="D1849" s="5">
        <v>3234.2809999999995</v>
      </c>
      <c r="E1849" s="5">
        <v>8741.2999999999993</v>
      </c>
    </row>
    <row r="1850" spans="1:5" x14ac:dyDescent="0.2">
      <c r="A1850" t="s">
        <v>162</v>
      </c>
      <c r="B1850" t="s">
        <v>1656</v>
      </c>
      <c r="C1850" t="s">
        <v>950</v>
      </c>
      <c r="D1850" s="5">
        <v>816.15215000000001</v>
      </c>
      <c r="E1850" s="5">
        <v>872.89</v>
      </c>
    </row>
    <row r="1851" spans="1:5" x14ac:dyDescent="0.2">
      <c r="A1851" t="s">
        <v>162</v>
      </c>
      <c r="B1851" t="s">
        <v>1656</v>
      </c>
      <c r="C1851" t="s">
        <v>1786</v>
      </c>
      <c r="D1851" s="5">
        <v>4596.9550000000008</v>
      </c>
      <c r="E1851" s="5">
        <v>8358.1</v>
      </c>
    </row>
    <row r="1852" spans="1:5" x14ac:dyDescent="0.2">
      <c r="A1852" t="s">
        <v>162</v>
      </c>
      <c r="B1852" t="s">
        <v>1656</v>
      </c>
      <c r="C1852" t="s">
        <v>1787</v>
      </c>
      <c r="D1852" s="5">
        <v>1454.76</v>
      </c>
      <c r="E1852" s="5">
        <v>1939.68</v>
      </c>
    </row>
    <row r="1853" spans="1:5" x14ac:dyDescent="0.2">
      <c r="A1853" t="s">
        <v>162</v>
      </c>
      <c r="B1853" t="s">
        <v>1656</v>
      </c>
      <c r="C1853" t="s">
        <v>1788</v>
      </c>
      <c r="D1853" s="5">
        <v>321.40900000000005</v>
      </c>
      <c r="E1853" s="5">
        <v>584.38</v>
      </c>
    </row>
    <row r="1854" spans="1:5" x14ac:dyDescent="0.2">
      <c r="A1854" t="s">
        <v>18</v>
      </c>
      <c r="B1854" t="s">
        <v>1789</v>
      </c>
      <c r="C1854" t="s">
        <v>1790</v>
      </c>
      <c r="D1854" s="5">
        <v>1701.5422999999998</v>
      </c>
      <c r="E1854" s="5">
        <v>2883.97</v>
      </c>
    </row>
    <row r="1855" spans="1:5" x14ac:dyDescent="0.2">
      <c r="A1855" t="s">
        <v>18</v>
      </c>
      <c r="B1855" t="s">
        <v>1789</v>
      </c>
      <c r="C1855" t="s">
        <v>1791</v>
      </c>
      <c r="D1855" s="5">
        <v>7400.6774999999998</v>
      </c>
      <c r="E1855" s="5">
        <v>9867.57</v>
      </c>
    </row>
    <row r="1856" spans="1:5" x14ac:dyDescent="0.2">
      <c r="A1856" t="s">
        <v>18</v>
      </c>
      <c r="B1856" t="s">
        <v>1789</v>
      </c>
      <c r="C1856" t="s">
        <v>1792</v>
      </c>
      <c r="D1856" s="5">
        <v>4445.8333999999995</v>
      </c>
      <c r="E1856" s="5">
        <v>7665.23</v>
      </c>
    </row>
    <row r="1857" spans="1:5" x14ac:dyDescent="0.2">
      <c r="A1857" t="s">
        <v>18</v>
      </c>
      <c r="B1857" t="s">
        <v>1789</v>
      </c>
      <c r="C1857" t="s">
        <v>1793</v>
      </c>
      <c r="D1857" s="5">
        <v>1142.9829999999999</v>
      </c>
      <c r="E1857" s="5">
        <v>2658.1</v>
      </c>
    </row>
    <row r="1858" spans="1:5" x14ac:dyDescent="0.2">
      <c r="A1858" t="s">
        <v>18</v>
      </c>
      <c r="B1858" t="s">
        <v>1789</v>
      </c>
      <c r="C1858" t="s">
        <v>1794</v>
      </c>
      <c r="D1858" s="5">
        <v>6103.3632000000007</v>
      </c>
      <c r="E1858" s="5">
        <v>6935.64</v>
      </c>
    </row>
    <row r="1859" spans="1:5" x14ac:dyDescent="0.2">
      <c r="A1859" t="s">
        <v>18</v>
      </c>
      <c r="B1859" t="s">
        <v>1789</v>
      </c>
      <c r="C1859" t="s">
        <v>1795</v>
      </c>
      <c r="D1859" s="5">
        <v>1904.6734000000001</v>
      </c>
      <c r="E1859" s="5">
        <v>3228.26</v>
      </c>
    </row>
    <row r="1860" spans="1:5" x14ac:dyDescent="0.2">
      <c r="A1860" t="s">
        <v>18</v>
      </c>
      <c r="B1860" t="s">
        <v>1789</v>
      </c>
      <c r="C1860" t="s">
        <v>1796</v>
      </c>
      <c r="D1860" s="5">
        <v>5858.1040999999996</v>
      </c>
      <c r="E1860" s="5">
        <v>9928.99</v>
      </c>
    </row>
    <row r="1861" spans="1:5" x14ac:dyDescent="0.2">
      <c r="A1861" t="s">
        <v>18</v>
      </c>
      <c r="B1861" t="s">
        <v>1789</v>
      </c>
      <c r="C1861" t="s">
        <v>1797</v>
      </c>
      <c r="D1861" s="5">
        <v>969.23200000000008</v>
      </c>
      <c r="E1861" s="5">
        <v>1762.24</v>
      </c>
    </row>
    <row r="1862" spans="1:5" x14ac:dyDescent="0.2">
      <c r="A1862" t="s">
        <v>18</v>
      </c>
      <c r="B1862" t="s">
        <v>1789</v>
      </c>
      <c r="C1862" t="s">
        <v>1798</v>
      </c>
      <c r="D1862" s="5">
        <v>8597.4559000000008</v>
      </c>
      <c r="E1862" s="5">
        <v>9195.14</v>
      </c>
    </row>
    <row r="1863" spans="1:5" x14ac:dyDescent="0.2">
      <c r="A1863" t="s">
        <v>18</v>
      </c>
      <c r="B1863" t="s">
        <v>1789</v>
      </c>
      <c r="C1863" t="s">
        <v>1799</v>
      </c>
      <c r="D1863" s="5">
        <v>2796.4023999999999</v>
      </c>
      <c r="E1863" s="5">
        <v>3177.73</v>
      </c>
    </row>
    <row r="1864" spans="1:5" x14ac:dyDescent="0.2">
      <c r="A1864" t="s">
        <v>18</v>
      </c>
      <c r="B1864" t="s">
        <v>1789</v>
      </c>
      <c r="C1864" t="s">
        <v>1800</v>
      </c>
      <c r="D1864" s="5">
        <v>1054.8079</v>
      </c>
      <c r="E1864" s="5">
        <v>1787.81</v>
      </c>
    </row>
    <row r="1865" spans="1:5" x14ac:dyDescent="0.2">
      <c r="A1865" t="s">
        <v>18</v>
      </c>
      <c r="B1865" t="s">
        <v>1789</v>
      </c>
      <c r="C1865" t="s">
        <v>1801</v>
      </c>
      <c r="D1865" s="5">
        <v>3621.7487000000001</v>
      </c>
      <c r="E1865" s="5">
        <v>9788.51</v>
      </c>
    </row>
    <row r="1866" spans="1:5" x14ac:dyDescent="0.2">
      <c r="A1866" t="s">
        <v>18</v>
      </c>
      <c r="B1866" t="s">
        <v>1789</v>
      </c>
      <c r="C1866" t="s">
        <v>1802</v>
      </c>
      <c r="D1866" s="5">
        <v>3407.4755</v>
      </c>
      <c r="E1866" s="5">
        <v>6195.41</v>
      </c>
    </row>
    <row r="1867" spans="1:5" x14ac:dyDescent="0.2">
      <c r="A1867" t="s">
        <v>18</v>
      </c>
      <c r="B1867" t="s">
        <v>1789</v>
      </c>
      <c r="C1867" t="s">
        <v>1803</v>
      </c>
      <c r="D1867" s="5">
        <v>4973.4025000000001</v>
      </c>
      <c r="E1867" s="5">
        <v>9042.5499999999993</v>
      </c>
    </row>
    <row r="1868" spans="1:5" x14ac:dyDescent="0.2">
      <c r="A1868" t="s">
        <v>18</v>
      </c>
      <c r="B1868" t="s">
        <v>1789</v>
      </c>
      <c r="C1868" t="s">
        <v>260</v>
      </c>
      <c r="D1868" s="5">
        <v>653.47150000000011</v>
      </c>
      <c r="E1868" s="5">
        <v>1188.1300000000001</v>
      </c>
    </row>
    <row r="1869" spans="1:5" x14ac:dyDescent="0.2">
      <c r="A1869" t="s">
        <v>18</v>
      </c>
      <c r="B1869" t="s">
        <v>1789</v>
      </c>
      <c r="C1869" t="s">
        <v>1804</v>
      </c>
      <c r="D1869" s="5">
        <v>5802.5733</v>
      </c>
      <c r="E1869" s="5">
        <v>9834.8700000000008</v>
      </c>
    </row>
    <row r="1870" spans="1:5" x14ac:dyDescent="0.2">
      <c r="A1870" t="s">
        <v>18</v>
      </c>
      <c r="B1870" t="s">
        <v>1789</v>
      </c>
      <c r="C1870" t="s">
        <v>1805</v>
      </c>
      <c r="D1870" s="5">
        <v>4049.0132999999996</v>
      </c>
      <c r="E1870" s="5">
        <v>9416.31</v>
      </c>
    </row>
    <row r="1871" spans="1:5" x14ac:dyDescent="0.2">
      <c r="A1871" t="s">
        <v>18</v>
      </c>
      <c r="B1871" t="s">
        <v>1789</v>
      </c>
      <c r="C1871" t="s">
        <v>1806</v>
      </c>
      <c r="D1871" s="5">
        <v>2640.1320000000001</v>
      </c>
      <c r="E1871" s="5">
        <v>4800.24</v>
      </c>
    </row>
    <row r="1872" spans="1:5" x14ac:dyDescent="0.2">
      <c r="A1872" t="s">
        <v>18</v>
      </c>
      <c r="B1872" t="s">
        <v>1789</v>
      </c>
      <c r="C1872" t="s">
        <v>1807</v>
      </c>
      <c r="D1872" s="5">
        <v>295.24549999999999</v>
      </c>
      <c r="E1872" s="5">
        <v>536.80999999999995</v>
      </c>
    </row>
    <row r="1873" spans="1:5" x14ac:dyDescent="0.2">
      <c r="A1873" t="s">
        <v>18</v>
      </c>
      <c r="B1873" t="s">
        <v>1789</v>
      </c>
      <c r="C1873" t="s">
        <v>1808</v>
      </c>
      <c r="D1873" s="5">
        <v>4464.9375</v>
      </c>
      <c r="E1873" s="5">
        <v>5953.25</v>
      </c>
    </row>
    <row r="1874" spans="1:5" x14ac:dyDescent="0.2">
      <c r="A1874" t="s">
        <v>18</v>
      </c>
      <c r="B1874" t="s">
        <v>1789</v>
      </c>
      <c r="C1874" t="s">
        <v>1809</v>
      </c>
      <c r="D1874" s="5">
        <v>6187.3336000000008</v>
      </c>
      <c r="E1874" s="5">
        <v>9099.02</v>
      </c>
    </row>
    <row r="1875" spans="1:5" x14ac:dyDescent="0.2">
      <c r="A1875" t="s">
        <v>41</v>
      </c>
      <c r="B1875" t="s">
        <v>1789</v>
      </c>
      <c r="C1875" t="s">
        <v>1810</v>
      </c>
      <c r="D1875" s="5">
        <v>1000.4775</v>
      </c>
      <c r="E1875" s="5">
        <v>1333.97</v>
      </c>
    </row>
    <row r="1876" spans="1:5" x14ac:dyDescent="0.2">
      <c r="A1876" t="s">
        <v>41</v>
      </c>
      <c r="B1876" t="s">
        <v>1789</v>
      </c>
      <c r="C1876" t="s">
        <v>1811</v>
      </c>
      <c r="D1876" s="5">
        <v>2669.4</v>
      </c>
      <c r="E1876" s="5">
        <v>5932</v>
      </c>
    </row>
    <row r="1877" spans="1:5" x14ac:dyDescent="0.2">
      <c r="A1877" t="s">
        <v>41</v>
      </c>
      <c r="B1877" t="s">
        <v>1789</v>
      </c>
      <c r="C1877" t="s">
        <v>1812</v>
      </c>
      <c r="D1877" s="5">
        <v>4152.5415000000003</v>
      </c>
      <c r="E1877" s="5">
        <v>9227.8700000000008</v>
      </c>
    </row>
    <row r="1878" spans="1:5" x14ac:dyDescent="0.2">
      <c r="A1878" t="s">
        <v>41</v>
      </c>
      <c r="B1878" t="s">
        <v>1789</v>
      </c>
      <c r="C1878" t="s">
        <v>1813</v>
      </c>
      <c r="D1878" s="5">
        <v>823.97889999999995</v>
      </c>
      <c r="E1878" s="5">
        <v>2226.9699999999998</v>
      </c>
    </row>
    <row r="1879" spans="1:5" x14ac:dyDescent="0.2">
      <c r="A1879" t="s">
        <v>41</v>
      </c>
      <c r="B1879" t="s">
        <v>1789</v>
      </c>
      <c r="C1879" t="s">
        <v>1814</v>
      </c>
      <c r="D1879" s="5">
        <v>4085.4915000000005</v>
      </c>
      <c r="E1879" s="5">
        <v>9078.8700000000008</v>
      </c>
    </row>
    <row r="1880" spans="1:5" x14ac:dyDescent="0.2">
      <c r="A1880" t="s">
        <v>41</v>
      </c>
      <c r="B1880" t="s">
        <v>1789</v>
      </c>
      <c r="C1880" t="s">
        <v>1815</v>
      </c>
      <c r="D1880" s="5">
        <v>1559.4981999999998</v>
      </c>
      <c r="E1880" s="5">
        <v>3626.74</v>
      </c>
    </row>
    <row r="1881" spans="1:5" x14ac:dyDescent="0.2">
      <c r="A1881" t="s">
        <v>41</v>
      </c>
      <c r="B1881" t="s">
        <v>1789</v>
      </c>
      <c r="C1881" t="s">
        <v>1816</v>
      </c>
      <c r="D1881" s="5">
        <v>1231.7985000000001</v>
      </c>
      <c r="E1881" s="5">
        <v>2737.33</v>
      </c>
    </row>
    <row r="1882" spans="1:5" x14ac:dyDescent="0.2">
      <c r="A1882" t="s">
        <v>41</v>
      </c>
      <c r="B1882" t="s">
        <v>1789</v>
      </c>
      <c r="C1882" t="s">
        <v>1291</v>
      </c>
      <c r="D1882" s="5">
        <v>462.10079999999999</v>
      </c>
      <c r="E1882" s="5">
        <v>679.56</v>
      </c>
    </row>
    <row r="1883" spans="1:5" x14ac:dyDescent="0.2">
      <c r="A1883" t="s">
        <v>41</v>
      </c>
      <c r="B1883" t="s">
        <v>1789</v>
      </c>
      <c r="C1883" t="s">
        <v>1817</v>
      </c>
      <c r="D1883" s="5">
        <v>981.53969999999993</v>
      </c>
      <c r="E1883" s="5">
        <v>2652.81</v>
      </c>
    </row>
    <row r="1884" spans="1:5" x14ac:dyDescent="0.2">
      <c r="A1884" t="s">
        <v>41</v>
      </c>
      <c r="B1884" t="s">
        <v>1789</v>
      </c>
      <c r="C1884" t="s">
        <v>1818</v>
      </c>
      <c r="D1884" s="5">
        <v>2204.4645</v>
      </c>
      <c r="E1884" s="5">
        <v>4898.8100000000004</v>
      </c>
    </row>
    <row r="1885" spans="1:5" x14ac:dyDescent="0.2">
      <c r="A1885" t="s">
        <v>41</v>
      </c>
      <c r="B1885" t="s">
        <v>1789</v>
      </c>
      <c r="C1885" t="s">
        <v>486</v>
      </c>
      <c r="D1885" s="5">
        <v>1349.8265999999999</v>
      </c>
      <c r="E1885" s="5">
        <v>3648.18</v>
      </c>
    </row>
    <row r="1886" spans="1:5" x14ac:dyDescent="0.2">
      <c r="A1886" t="s">
        <v>41</v>
      </c>
      <c r="B1886" t="s">
        <v>1789</v>
      </c>
      <c r="C1886" t="s">
        <v>1819</v>
      </c>
      <c r="D1886" s="5">
        <v>3488.5488</v>
      </c>
      <c r="E1886" s="5">
        <v>3964.26</v>
      </c>
    </row>
    <row r="1887" spans="1:5" x14ac:dyDescent="0.2">
      <c r="A1887" t="s">
        <v>41</v>
      </c>
      <c r="B1887" t="s">
        <v>1789</v>
      </c>
      <c r="C1887" t="s">
        <v>1820</v>
      </c>
      <c r="D1887" s="5">
        <v>2067.9087</v>
      </c>
      <c r="E1887" s="5">
        <v>4809.09</v>
      </c>
    </row>
    <row r="1888" spans="1:5" x14ac:dyDescent="0.2">
      <c r="A1888" t="s">
        <v>41</v>
      </c>
      <c r="B1888" t="s">
        <v>1789</v>
      </c>
      <c r="C1888" t="s">
        <v>1821</v>
      </c>
      <c r="D1888" s="5">
        <v>4808.4610000000002</v>
      </c>
      <c r="E1888" s="5">
        <v>8290.4500000000007</v>
      </c>
    </row>
    <row r="1889" spans="1:5" x14ac:dyDescent="0.2">
      <c r="A1889" t="s">
        <v>41</v>
      </c>
      <c r="B1889" t="s">
        <v>1789</v>
      </c>
      <c r="C1889" t="s">
        <v>1822</v>
      </c>
      <c r="D1889" s="5">
        <v>757.37750000000005</v>
      </c>
      <c r="E1889" s="5">
        <v>1377.05</v>
      </c>
    </row>
    <row r="1890" spans="1:5" x14ac:dyDescent="0.2">
      <c r="A1890" t="s">
        <v>41</v>
      </c>
      <c r="B1890" t="s">
        <v>1789</v>
      </c>
      <c r="C1890" t="s">
        <v>1823</v>
      </c>
      <c r="D1890" s="5">
        <v>5286.0675000000001</v>
      </c>
      <c r="E1890" s="5">
        <v>7048.09</v>
      </c>
    </row>
    <row r="1891" spans="1:5" x14ac:dyDescent="0.2">
      <c r="A1891" t="s">
        <v>41</v>
      </c>
      <c r="B1891" t="s">
        <v>1789</v>
      </c>
      <c r="C1891" t="s">
        <v>1824</v>
      </c>
      <c r="D1891" s="5">
        <v>758.69640000000004</v>
      </c>
      <c r="E1891" s="5">
        <v>1115.73</v>
      </c>
    </row>
    <row r="1892" spans="1:5" x14ac:dyDescent="0.2">
      <c r="A1892" t="s">
        <v>41</v>
      </c>
      <c r="B1892" t="s">
        <v>1789</v>
      </c>
      <c r="C1892" t="s">
        <v>1825</v>
      </c>
      <c r="D1892" s="5">
        <v>4949.5336000000007</v>
      </c>
      <c r="E1892" s="5">
        <v>8389.0400000000009</v>
      </c>
    </row>
    <row r="1893" spans="1:5" x14ac:dyDescent="0.2">
      <c r="A1893" t="s">
        <v>67</v>
      </c>
      <c r="B1893" t="s">
        <v>1789</v>
      </c>
      <c r="C1893" t="s">
        <v>1826</v>
      </c>
      <c r="D1893" s="5">
        <v>3664.6785</v>
      </c>
      <c r="E1893" s="5">
        <v>8143.73</v>
      </c>
    </row>
    <row r="1894" spans="1:5" x14ac:dyDescent="0.2">
      <c r="A1894" t="s">
        <v>67</v>
      </c>
      <c r="B1894" t="s">
        <v>1789</v>
      </c>
      <c r="C1894" t="s">
        <v>1827</v>
      </c>
      <c r="D1894" s="5">
        <v>5988.93</v>
      </c>
      <c r="E1894" s="5">
        <v>7985.24</v>
      </c>
    </row>
    <row r="1895" spans="1:5" x14ac:dyDescent="0.2">
      <c r="A1895" t="s">
        <v>67</v>
      </c>
      <c r="B1895" t="s">
        <v>1789</v>
      </c>
      <c r="C1895" t="s">
        <v>1126</v>
      </c>
      <c r="D1895" s="5">
        <v>4029.0627999999997</v>
      </c>
      <c r="E1895" s="5">
        <v>6828.92</v>
      </c>
    </row>
    <row r="1896" spans="1:5" x14ac:dyDescent="0.2">
      <c r="A1896" t="s">
        <v>67</v>
      </c>
      <c r="B1896" s="6" t="s">
        <v>1789</v>
      </c>
      <c r="C1896" t="s">
        <v>1828</v>
      </c>
      <c r="D1896" s="5">
        <v>2437.6640000000002</v>
      </c>
      <c r="E1896" s="5">
        <v>3584.8</v>
      </c>
    </row>
    <row r="1897" spans="1:5" x14ac:dyDescent="0.2">
      <c r="A1897" t="s">
        <v>67</v>
      </c>
      <c r="B1897" t="s">
        <v>1789</v>
      </c>
      <c r="C1897" t="s">
        <v>428</v>
      </c>
      <c r="D1897" s="5">
        <v>3705.6373999999996</v>
      </c>
      <c r="E1897" s="5">
        <v>6389.03</v>
      </c>
    </row>
    <row r="1898" spans="1:5" x14ac:dyDescent="0.2">
      <c r="A1898" t="s">
        <v>67</v>
      </c>
      <c r="B1898" t="s">
        <v>1789</v>
      </c>
      <c r="C1898" t="s">
        <v>1829</v>
      </c>
      <c r="D1898" s="5">
        <v>3498.1875999999997</v>
      </c>
      <c r="E1898" s="5">
        <v>8135.32</v>
      </c>
    </row>
    <row r="1899" spans="1:5" x14ac:dyDescent="0.2">
      <c r="A1899" t="s">
        <v>67</v>
      </c>
      <c r="B1899" t="s">
        <v>1789</v>
      </c>
      <c r="C1899" t="s">
        <v>1830</v>
      </c>
      <c r="D1899" s="5">
        <v>3740.28</v>
      </c>
      <c r="E1899" s="5">
        <v>4987.04</v>
      </c>
    </row>
    <row r="1900" spans="1:5" x14ac:dyDescent="0.2">
      <c r="A1900" t="s">
        <v>67</v>
      </c>
      <c r="B1900" t="s">
        <v>1789</v>
      </c>
      <c r="C1900" t="s">
        <v>1831</v>
      </c>
      <c r="D1900" s="5">
        <v>268.97250000000003</v>
      </c>
      <c r="E1900" s="5">
        <v>358.63</v>
      </c>
    </row>
    <row r="1901" spans="1:5" x14ac:dyDescent="0.2">
      <c r="A1901" t="s">
        <v>67</v>
      </c>
      <c r="B1901" t="s">
        <v>1789</v>
      </c>
      <c r="C1901" t="s">
        <v>1832</v>
      </c>
      <c r="D1901" s="5">
        <v>4373.8031999999994</v>
      </c>
      <c r="E1901" s="5">
        <v>7541.04</v>
      </c>
    </row>
    <row r="1902" spans="1:5" x14ac:dyDescent="0.2">
      <c r="A1902" t="s">
        <v>67</v>
      </c>
      <c r="B1902" t="s">
        <v>1789</v>
      </c>
      <c r="C1902" t="s">
        <v>1833</v>
      </c>
      <c r="D1902" s="5">
        <v>4843.5046999999995</v>
      </c>
      <c r="E1902" s="5">
        <v>8209.33</v>
      </c>
    </row>
    <row r="1903" spans="1:5" x14ac:dyDescent="0.2">
      <c r="A1903" t="s">
        <v>67</v>
      </c>
      <c r="B1903" t="s">
        <v>1789</v>
      </c>
      <c r="C1903" t="s">
        <v>1834</v>
      </c>
      <c r="D1903" s="5">
        <v>2175.6752999999999</v>
      </c>
      <c r="E1903" s="5">
        <v>5059.71</v>
      </c>
    </row>
    <row r="1904" spans="1:5" x14ac:dyDescent="0.2">
      <c r="A1904" t="s">
        <v>67</v>
      </c>
      <c r="B1904" t="s">
        <v>1789</v>
      </c>
      <c r="C1904" t="s">
        <v>1688</v>
      </c>
      <c r="D1904" s="5">
        <v>3290.2645999999995</v>
      </c>
      <c r="E1904" s="5">
        <v>5672.87</v>
      </c>
    </row>
    <row r="1905" spans="1:5" x14ac:dyDescent="0.2">
      <c r="A1905" t="s">
        <v>67</v>
      </c>
      <c r="B1905" t="s">
        <v>1789</v>
      </c>
      <c r="C1905" t="s">
        <v>1835</v>
      </c>
      <c r="D1905" s="5">
        <v>1934.5303999999999</v>
      </c>
      <c r="E1905" s="5">
        <v>2198.33</v>
      </c>
    </row>
    <row r="1906" spans="1:5" x14ac:dyDescent="0.2">
      <c r="A1906" t="s">
        <v>67</v>
      </c>
      <c r="B1906" t="s">
        <v>1789</v>
      </c>
      <c r="C1906" t="s">
        <v>1836</v>
      </c>
      <c r="D1906" s="5">
        <v>2230.5711999999999</v>
      </c>
      <c r="E1906" s="5">
        <v>2534.7399999999998</v>
      </c>
    </row>
    <row r="1907" spans="1:5" x14ac:dyDescent="0.2">
      <c r="A1907" t="s">
        <v>67</v>
      </c>
      <c r="B1907" t="s">
        <v>1789</v>
      </c>
      <c r="C1907" t="s">
        <v>1837</v>
      </c>
      <c r="D1907" s="5">
        <v>872.39240000000007</v>
      </c>
      <c r="E1907" s="5">
        <v>1282.93</v>
      </c>
    </row>
    <row r="1908" spans="1:5" x14ac:dyDescent="0.2">
      <c r="A1908" t="s">
        <v>91</v>
      </c>
      <c r="B1908" t="s">
        <v>1789</v>
      </c>
      <c r="C1908" t="s">
        <v>1838</v>
      </c>
      <c r="D1908" s="5">
        <v>1445.6381000000001</v>
      </c>
      <c r="E1908" s="5">
        <v>3907.13</v>
      </c>
    </row>
    <row r="1909" spans="1:5" x14ac:dyDescent="0.2">
      <c r="A1909" t="s">
        <v>91</v>
      </c>
      <c r="B1909" t="s">
        <v>1789</v>
      </c>
      <c r="C1909" t="s">
        <v>416</v>
      </c>
      <c r="D1909" s="5">
        <v>1115.2845</v>
      </c>
      <c r="E1909" s="5">
        <v>2027.79</v>
      </c>
    </row>
    <row r="1910" spans="1:5" x14ac:dyDescent="0.2">
      <c r="A1910" t="s">
        <v>91</v>
      </c>
      <c r="B1910" t="s">
        <v>1789</v>
      </c>
      <c r="C1910" t="s">
        <v>1839</v>
      </c>
      <c r="D1910" s="5">
        <v>4993.1915000000008</v>
      </c>
      <c r="E1910" s="5">
        <v>9078.5300000000007</v>
      </c>
    </row>
    <row r="1911" spans="1:5" x14ac:dyDescent="0.2">
      <c r="A1911" t="s">
        <v>91</v>
      </c>
      <c r="B1911" t="s">
        <v>1789</v>
      </c>
      <c r="C1911" t="s">
        <v>1840</v>
      </c>
      <c r="D1911" s="5">
        <v>3304.6064999999999</v>
      </c>
      <c r="E1911" s="5">
        <v>7343.57</v>
      </c>
    </row>
    <row r="1912" spans="1:5" x14ac:dyDescent="0.2">
      <c r="A1912" t="s">
        <v>91</v>
      </c>
      <c r="B1912" t="s">
        <v>1789</v>
      </c>
      <c r="C1912" t="s">
        <v>1841</v>
      </c>
      <c r="D1912" s="5">
        <v>4357.2449999999999</v>
      </c>
      <c r="E1912" s="5">
        <v>5809.66</v>
      </c>
    </row>
    <row r="1913" spans="1:5" x14ac:dyDescent="0.2">
      <c r="A1913" t="s">
        <v>91</v>
      </c>
      <c r="B1913" t="s">
        <v>1789</v>
      </c>
      <c r="C1913" t="s">
        <v>1842</v>
      </c>
      <c r="D1913" s="5">
        <v>2579.6320000000001</v>
      </c>
      <c r="E1913" s="5">
        <v>4690.24</v>
      </c>
    </row>
    <row r="1914" spans="1:5" x14ac:dyDescent="0.2">
      <c r="A1914" t="s">
        <v>91</v>
      </c>
      <c r="B1914" t="s">
        <v>1789</v>
      </c>
      <c r="C1914" t="s">
        <v>1843</v>
      </c>
      <c r="D1914" s="5">
        <v>236.19035000000002</v>
      </c>
      <c r="E1914" s="5">
        <v>252.61</v>
      </c>
    </row>
    <row r="1915" spans="1:5" x14ac:dyDescent="0.2">
      <c r="A1915" t="s">
        <v>91</v>
      </c>
      <c r="B1915" t="s">
        <v>1789</v>
      </c>
      <c r="C1915" t="s">
        <v>1844</v>
      </c>
      <c r="D1915" s="5">
        <v>241.6575</v>
      </c>
      <c r="E1915" s="5">
        <v>322.20999999999998</v>
      </c>
    </row>
    <row r="1916" spans="1:5" x14ac:dyDescent="0.2">
      <c r="A1916" t="s">
        <v>91</v>
      </c>
      <c r="B1916" t="s">
        <v>1789</v>
      </c>
      <c r="C1916" t="s">
        <v>1845</v>
      </c>
      <c r="D1916" s="5">
        <v>4595.2060000000001</v>
      </c>
      <c r="E1916" s="5">
        <v>8354.92</v>
      </c>
    </row>
    <row r="1917" spans="1:5" x14ac:dyDescent="0.2">
      <c r="A1917" t="s">
        <v>91</v>
      </c>
      <c r="B1917" t="s">
        <v>1789</v>
      </c>
      <c r="C1917" t="s">
        <v>1846</v>
      </c>
      <c r="D1917" s="5">
        <v>3047.44</v>
      </c>
      <c r="E1917" s="5">
        <v>5540.8</v>
      </c>
    </row>
    <row r="1918" spans="1:5" x14ac:dyDescent="0.2">
      <c r="A1918" t="s">
        <v>91</v>
      </c>
      <c r="B1918" t="s">
        <v>1789</v>
      </c>
      <c r="C1918" t="s">
        <v>1847</v>
      </c>
      <c r="D1918" s="5">
        <v>4096.3993</v>
      </c>
      <c r="E1918" s="5">
        <v>9526.51</v>
      </c>
    </row>
    <row r="1919" spans="1:5" x14ac:dyDescent="0.2">
      <c r="A1919" t="s">
        <v>91</v>
      </c>
      <c r="B1919" t="s">
        <v>1789</v>
      </c>
      <c r="C1919" t="s">
        <v>1848</v>
      </c>
      <c r="D1919" s="5">
        <v>4390.8628499999995</v>
      </c>
      <c r="E1919" s="5">
        <v>4696.1099999999997</v>
      </c>
    </row>
    <row r="1920" spans="1:5" x14ac:dyDescent="0.2">
      <c r="A1920" t="s">
        <v>91</v>
      </c>
      <c r="B1920" t="s">
        <v>1789</v>
      </c>
      <c r="C1920" t="s">
        <v>1849</v>
      </c>
      <c r="D1920" s="5">
        <v>1054.1905999999999</v>
      </c>
      <c r="E1920" s="5">
        <v>1817.57</v>
      </c>
    </row>
    <row r="1921" spans="1:5" x14ac:dyDescent="0.2">
      <c r="A1921" t="s">
        <v>91</v>
      </c>
      <c r="B1921" t="s">
        <v>1789</v>
      </c>
      <c r="C1921" t="s">
        <v>1850</v>
      </c>
      <c r="D1921" s="5">
        <v>3689.2464</v>
      </c>
      <c r="E1921" s="5">
        <v>6252.96</v>
      </c>
    </row>
    <row r="1922" spans="1:5" x14ac:dyDescent="0.2">
      <c r="A1922" t="s">
        <v>91</v>
      </c>
      <c r="B1922" t="s">
        <v>1789</v>
      </c>
      <c r="C1922" t="s">
        <v>1851</v>
      </c>
      <c r="D1922" s="5">
        <v>3220.41</v>
      </c>
      <c r="E1922" s="5">
        <v>4293.88</v>
      </c>
    </row>
    <row r="1923" spans="1:5" x14ac:dyDescent="0.2">
      <c r="A1923" t="s">
        <v>91</v>
      </c>
      <c r="B1923" t="s">
        <v>1789</v>
      </c>
      <c r="C1923" t="s">
        <v>1852</v>
      </c>
      <c r="D1923" s="5">
        <v>1267.3980000000001</v>
      </c>
      <c r="E1923" s="5">
        <v>2304.36</v>
      </c>
    </row>
    <row r="1924" spans="1:5" x14ac:dyDescent="0.2">
      <c r="A1924" t="s">
        <v>111</v>
      </c>
      <c r="B1924" t="s">
        <v>1789</v>
      </c>
      <c r="C1924" t="s">
        <v>1853</v>
      </c>
      <c r="D1924" s="5">
        <v>4145.5819000000001</v>
      </c>
      <c r="E1924" s="5">
        <v>7026.41</v>
      </c>
    </row>
    <row r="1925" spans="1:5" x14ac:dyDescent="0.2">
      <c r="A1925" t="s">
        <v>111</v>
      </c>
      <c r="B1925" t="s">
        <v>1789</v>
      </c>
      <c r="C1925" t="s">
        <v>1854</v>
      </c>
      <c r="D1925" s="5">
        <v>2000.2825999999998</v>
      </c>
      <c r="E1925" s="5">
        <v>4651.82</v>
      </c>
    </row>
    <row r="1926" spans="1:5" x14ac:dyDescent="0.2">
      <c r="A1926" t="s">
        <v>111</v>
      </c>
      <c r="B1926" t="s">
        <v>1789</v>
      </c>
      <c r="C1926" t="s">
        <v>1855</v>
      </c>
      <c r="D1926" s="5">
        <v>4825.2511999999997</v>
      </c>
      <c r="E1926" s="5">
        <v>5483.24</v>
      </c>
    </row>
    <row r="1927" spans="1:5" x14ac:dyDescent="0.2">
      <c r="A1927" t="s">
        <v>111</v>
      </c>
      <c r="B1927" t="s">
        <v>1789</v>
      </c>
      <c r="C1927" t="s">
        <v>1856</v>
      </c>
      <c r="D1927" s="5">
        <v>4614.5072</v>
      </c>
      <c r="E1927" s="5">
        <v>6786.04</v>
      </c>
    </row>
    <row r="1928" spans="1:5" x14ac:dyDescent="0.2">
      <c r="A1928" t="s">
        <v>111</v>
      </c>
      <c r="B1928" t="s">
        <v>1789</v>
      </c>
      <c r="C1928" t="s">
        <v>1857</v>
      </c>
      <c r="D1928" s="5">
        <v>2494.6263999999996</v>
      </c>
      <c r="E1928" s="5">
        <v>4301.08</v>
      </c>
    </row>
    <row r="1929" spans="1:5" x14ac:dyDescent="0.2">
      <c r="A1929" t="s">
        <v>111</v>
      </c>
      <c r="B1929" t="s">
        <v>1789</v>
      </c>
      <c r="C1929" t="s">
        <v>1858</v>
      </c>
      <c r="D1929" s="5">
        <v>429.60445000000004</v>
      </c>
      <c r="E1929" s="5">
        <v>459.47</v>
      </c>
    </row>
    <row r="1930" spans="1:5" x14ac:dyDescent="0.2">
      <c r="A1930" t="s">
        <v>111</v>
      </c>
      <c r="B1930" t="s">
        <v>1789</v>
      </c>
      <c r="C1930" t="s">
        <v>1859</v>
      </c>
      <c r="D1930" s="5">
        <v>4788.7173000000003</v>
      </c>
      <c r="E1930" s="5">
        <v>8116.47</v>
      </c>
    </row>
    <row r="1931" spans="1:5" x14ac:dyDescent="0.2">
      <c r="A1931" t="s">
        <v>111</v>
      </c>
      <c r="B1931" t="s">
        <v>1789</v>
      </c>
      <c r="C1931" t="s">
        <v>1860</v>
      </c>
      <c r="D1931" s="5">
        <v>422.72450000000003</v>
      </c>
      <c r="E1931" s="5">
        <v>768.59</v>
      </c>
    </row>
    <row r="1932" spans="1:5" x14ac:dyDescent="0.2">
      <c r="A1932" t="s">
        <v>111</v>
      </c>
      <c r="B1932" t="s">
        <v>1789</v>
      </c>
      <c r="C1932" t="s">
        <v>1861</v>
      </c>
      <c r="D1932" s="5">
        <v>1693.7860000000001</v>
      </c>
      <c r="E1932" s="5">
        <v>4577.8</v>
      </c>
    </row>
    <row r="1933" spans="1:5" x14ac:dyDescent="0.2">
      <c r="A1933" t="s">
        <v>111</v>
      </c>
      <c r="B1933" t="s">
        <v>1789</v>
      </c>
      <c r="C1933" t="s">
        <v>1862</v>
      </c>
      <c r="D1933" s="5">
        <v>1382.0285999999999</v>
      </c>
      <c r="E1933" s="5">
        <v>3214.02</v>
      </c>
    </row>
    <row r="1934" spans="1:5" x14ac:dyDescent="0.2">
      <c r="A1934" t="s">
        <v>111</v>
      </c>
      <c r="B1934" t="s">
        <v>1789</v>
      </c>
      <c r="C1934" t="s">
        <v>1863</v>
      </c>
      <c r="D1934" s="5">
        <v>56.572499999999998</v>
      </c>
      <c r="E1934" s="5">
        <v>75.430000000000007</v>
      </c>
    </row>
    <row r="1935" spans="1:5" x14ac:dyDescent="0.2">
      <c r="A1935" t="s">
        <v>111</v>
      </c>
      <c r="B1935" t="s">
        <v>1789</v>
      </c>
      <c r="C1935" t="s">
        <v>1448</v>
      </c>
      <c r="D1935" s="5">
        <v>4262.5165000000006</v>
      </c>
      <c r="E1935" s="5">
        <v>7750.03</v>
      </c>
    </row>
    <row r="1936" spans="1:5" x14ac:dyDescent="0.2">
      <c r="A1936" t="s">
        <v>111</v>
      </c>
      <c r="B1936" t="s">
        <v>1789</v>
      </c>
      <c r="C1936" t="s">
        <v>1864</v>
      </c>
      <c r="D1936" s="5">
        <v>1974.5040999999999</v>
      </c>
      <c r="E1936" s="5">
        <v>4591.87</v>
      </c>
    </row>
    <row r="1937" spans="1:5" x14ac:dyDescent="0.2">
      <c r="A1937" t="s">
        <v>111</v>
      </c>
      <c r="B1937" t="s">
        <v>1789</v>
      </c>
      <c r="C1937" t="s">
        <v>1865</v>
      </c>
      <c r="D1937" s="5">
        <v>2067.7635</v>
      </c>
      <c r="E1937" s="5">
        <v>5588.55</v>
      </c>
    </row>
    <row r="1938" spans="1:5" x14ac:dyDescent="0.2">
      <c r="A1938" t="s">
        <v>111</v>
      </c>
      <c r="B1938" t="s">
        <v>1789</v>
      </c>
      <c r="C1938" t="s">
        <v>1866</v>
      </c>
      <c r="D1938" s="5">
        <v>744.8433</v>
      </c>
      <c r="E1938" s="5">
        <v>2013.09</v>
      </c>
    </row>
    <row r="1939" spans="1:5" x14ac:dyDescent="0.2">
      <c r="A1939" t="s">
        <v>111</v>
      </c>
      <c r="B1939" t="s">
        <v>1789</v>
      </c>
      <c r="C1939" t="s">
        <v>1867</v>
      </c>
      <c r="D1939" s="5">
        <v>3261.6914000000002</v>
      </c>
      <c r="E1939" s="5">
        <v>3488.44</v>
      </c>
    </row>
    <row r="1940" spans="1:5" x14ac:dyDescent="0.2">
      <c r="A1940" t="s">
        <v>111</v>
      </c>
      <c r="B1940" t="s">
        <v>1789</v>
      </c>
      <c r="C1940" t="s">
        <v>204</v>
      </c>
      <c r="D1940" s="5">
        <v>4675.335500000001</v>
      </c>
      <c r="E1940" s="5">
        <v>8500.61</v>
      </c>
    </row>
    <row r="1941" spans="1:5" x14ac:dyDescent="0.2">
      <c r="A1941" t="s">
        <v>111</v>
      </c>
      <c r="B1941" t="s">
        <v>1789</v>
      </c>
      <c r="C1941" t="s">
        <v>1868</v>
      </c>
      <c r="D1941" s="5">
        <v>3138.5097999999998</v>
      </c>
      <c r="E1941" s="5">
        <v>7298.86</v>
      </c>
    </row>
    <row r="1942" spans="1:5" x14ac:dyDescent="0.2">
      <c r="A1942" t="s">
        <v>111</v>
      </c>
      <c r="B1942" t="s">
        <v>1789</v>
      </c>
      <c r="C1942" t="s">
        <v>1788</v>
      </c>
      <c r="D1942" s="5">
        <v>3647.28</v>
      </c>
      <c r="E1942" s="5">
        <v>4863.04</v>
      </c>
    </row>
    <row r="1943" spans="1:5" x14ac:dyDescent="0.2">
      <c r="A1943" t="s">
        <v>127</v>
      </c>
      <c r="B1943" t="s">
        <v>1789</v>
      </c>
      <c r="C1943" t="s">
        <v>1869</v>
      </c>
      <c r="D1943" s="5">
        <v>1657.1991999999998</v>
      </c>
      <c r="E1943" s="5">
        <v>2857.24</v>
      </c>
    </row>
    <row r="1944" spans="1:5" x14ac:dyDescent="0.2">
      <c r="A1944" t="s">
        <v>127</v>
      </c>
      <c r="B1944" t="s">
        <v>1789</v>
      </c>
      <c r="C1944" t="s">
        <v>1870</v>
      </c>
      <c r="D1944" s="5">
        <v>4302.009</v>
      </c>
      <c r="E1944" s="5">
        <v>9560.02</v>
      </c>
    </row>
    <row r="1945" spans="1:5" x14ac:dyDescent="0.2">
      <c r="A1945" t="s">
        <v>127</v>
      </c>
      <c r="B1945" t="s">
        <v>1789</v>
      </c>
      <c r="C1945" t="s">
        <v>1871</v>
      </c>
      <c r="D1945" s="5">
        <v>746.97149999999999</v>
      </c>
      <c r="E1945" s="5">
        <v>798.9</v>
      </c>
    </row>
    <row r="1946" spans="1:5" x14ac:dyDescent="0.2">
      <c r="A1946" t="s">
        <v>127</v>
      </c>
      <c r="B1946" t="s">
        <v>1789</v>
      </c>
      <c r="C1946" t="s">
        <v>1872</v>
      </c>
      <c r="D1946" s="5">
        <v>2972.2392</v>
      </c>
      <c r="E1946" s="5">
        <v>4370.9399999999996</v>
      </c>
    </row>
    <row r="1947" spans="1:5" x14ac:dyDescent="0.2">
      <c r="A1947" t="s">
        <v>127</v>
      </c>
      <c r="B1947" t="s">
        <v>1789</v>
      </c>
      <c r="C1947" t="s">
        <v>1873</v>
      </c>
      <c r="D1947" s="5">
        <v>844.62290000000007</v>
      </c>
      <c r="E1947" s="5">
        <v>903.34</v>
      </c>
    </row>
    <row r="1948" spans="1:5" x14ac:dyDescent="0.2">
      <c r="A1948" t="s">
        <v>127</v>
      </c>
      <c r="B1948" t="s">
        <v>1789</v>
      </c>
      <c r="C1948" t="s">
        <v>1874</v>
      </c>
      <c r="D1948" s="5">
        <v>2373.2788</v>
      </c>
      <c r="E1948" s="5">
        <v>4091.86</v>
      </c>
    </row>
    <row r="1949" spans="1:5" x14ac:dyDescent="0.2">
      <c r="A1949" t="s">
        <v>127</v>
      </c>
      <c r="B1949" t="s">
        <v>1789</v>
      </c>
      <c r="C1949" t="s">
        <v>392</v>
      </c>
      <c r="D1949" s="5">
        <v>8346.0905000000002</v>
      </c>
      <c r="E1949" s="5">
        <v>8926.2999999999993</v>
      </c>
    </row>
    <row r="1950" spans="1:5" x14ac:dyDescent="0.2">
      <c r="A1950" t="s">
        <v>127</v>
      </c>
      <c r="B1950" t="s">
        <v>1789</v>
      </c>
      <c r="C1950" t="s">
        <v>1875</v>
      </c>
      <c r="D1950" s="5">
        <v>1178.4981</v>
      </c>
      <c r="E1950" s="5">
        <v>3185.13</v>
      </c>
    </row>
    <row r="1951" spans="1:5" x14ac:dyDescent="0.2">
      <c r="A1951" t="s">
        <v>127</v>
      </c>
      <c r="B1951" t="s">
        <v>1789</v>
      </c>
      <c r="C1951" t="s">
        <v>1876</v>
      </c>
      <c r="D1951" s="5">
        <v>2081.2875000000004</v>
      </c>
      <c r="E1951" s="5">
        <v>2775.05</v>
      </c>
    </row>
    <row r="1952" spans="1:5" x14ac:dyDescent="0.2">
      <c r="A1952" t="s">
        <v>127</v>
      </c>
      <c r="B1952" t="s">
        <v>1789</v>
      </c>
      <c r="C1952" t="s">
        <v>1877</v>
      </c>
      <c r="D1952" s="5">
        <v>4087.6949999999997</v>
      </c>
      <c r="E1952" s="5">
        <v>7047.75</v>
      </c>
    </row>
    <row r="1953" spans="1:5" x14ac:dyDescent="0.2">
      <c r="A1953" t="s">
        <v>127</v>
      </c>
      <c r="B1953" t="s">
        <v>1789</v>
      </c>
      <c r="C1953" t="s">
        <v>1878</v>
      </c>
      <c r="D1953" s="5">
        <v>3549.915</v>
      </c>
      <c r="E1953" s="5">
        <v>7888.7</v>
      </c>
    </row>
    <row r="1954" spans="1:5" x14ac:dyDescent="0.2">
      <c r="A1954" t="s">
        <v>127</v>
      </c>
      <c r="B1954" t="s">
        <v>1789</v>
      </c>
      <c r="C1954" t="s">
        <v>1879</v>
      </c>
      <c r="D1954" s="5">
        <v>2647.8405000000002</v>
      </c>
      <c r="E1954" s="5">
        <v>5884.09</v>
      </c>
    </row>
    <row r="1955" spans="1:5" x14ac:dyDescent="0.2">
      <c r="A1955" t="s">
        <v>127</v>
      </c>
      <c r="B1955" t="s">
        <v>1789</v>
      </c>
      <c r="C1955" t="s">
        <v>1880</v>
      </c>
      <c r="D1955" s="5">
        <v>2237.4629</v>
      </c>
      <c r="E1955" s="5">
        <v>3792.31</v>
      </c>
    </row>
    <row r="1956" spans="1:5" x14ac:dyDescent="0.2">
      <c r="A1956" t="s">
        <v>127</v>
      </c>
      <c r="B1956" t="s">
        <v>1789</v>
      </c>
      <c r="C1956" t="s">
        <v>1881</v>
      </c>
      <c r="D1956" s="5">
        <v>6499.4374500000004</v>
      </c>
      <c r="E1956" s="5">
        <v>6951.27</v>
      </c>
    </row>
    <row r="1957" spans="1:5" x14ac:dyDescent="0.2">
      <c r="A1957" t="s">
        <v>127</v>
      </c>
      <c r="B1957" t="s">
        <v>1789</v>
      </c>
      <c r="C1957" t="s">
        <v>1878</v>
      </c>
      <c r="D1957" s="5">
        <v>218.95830000000001</v>
      </c>
      <c r="E1957" s="5">
        <v>234.18</v>
      </c>
    </row>
    <row r="1958" spans="1:5" x14ac:dyDescent="0.2">
      <c r="A1958" t="s">
        <v>127</v>
      </c>
      <c r="B1958" t="s">
        <v>1789</v>
      </c>
      <c r="C1958" t="s">
        <v>1882</v>
      </c>
      <c r="D1958" s="5">
        <v>748.32300000000009</v>
      </c>
      <c r="E1958" s="5">
        <v>1662.94</v>
      </c>
    </row>
    <row r="1959" spans="1:5" x14ac:dyDescent="0.2">
      <c r="A1959" t="s">
        <v>127</v>
      </c>
      <c r="B1959" t="s">
        <v>1789</v>
      </c>
      <c r="C1959" t="s">
        <v>1883</v>
      </c>
      <c r="D1959" s="5">
        <v>113.47499999999999</v>
      </c>
      <c r="E1959" s="5">
        <v>151.30000000000001</v>
      </c>
    </row>
    <row r="1960" spans="1:5" x14ac:dyDescent="0.2">
      <c r="A1960" t="s">
        <v>127</v>
      </c>
      <c r="B1960" t="s">
        <v>1789</v>
      </c>
      <c r="C1960" t="s">
        <v>1884</v>
      </c>
      <c r="D1960" s="5">
        <v>1000.8943999999999</v>
      </c>
      <c r="E1960" s="5">
        <v>2705.12</v>
      </c>
    </row>
    <row r="1961" spans="1:5" x14ac:dyDescent="0.2">
      <c r="A1961" t="s">
        <v>127</v>
      </c>
      <c r="B1961" t="s">
        <v>1789</v>
      </c>
      <c r="C1961" t="s">
        <v>1885</v>
      </c>
      <c r="D1961" s="5">
        <v>3843.0652999999998</v>
      </c>
      <c r="E1961" s="5">
        <v>6513.67</v>
      </c>
    </row>
    <row r="1962" spans="1:5" x14ac:dyDescent="0.2">
      <c r="A1962" t="s">
        <v>144</v>
      </c>
      <c r="B1962" t="s">
        <v>1789</v>
      </c>
      <c r="C1962" t="s">
        <v>284</v>
      </c>
      <c r="D1962" s="5">
        <v>489.07799999999997</v>
      </c>
      <c r="E1962" s="5">
        <v>1086.8399999999999</v>
      </c>
    </row>
    <row r="1963" spans="1:5" x14ac:dyDescent="0.2">
      <c r="A1963" t="s">
        <v>144</v>
      </c>
      <c r="B1963" t="s">
        <v>1789</v>
      </c>
      <c r="C1963" t="s">
        <v>1886</v>
      </c>
      <c r="D1963" s="5">
        <v>3075.82</v>
      </c>
      <c r="E1963" s="5">
        <v>5592.4</v>
      </c>
    </row>
    <row r="1964" spans="1:5" x14ac:dyDescent="0.2">
      <c r="A1964" t="s">
        <v>144</v>
      </c>
      <c r="B1964" t="s">
        <v>1789</v>
      </c>
      <c r="C1964" t="s">
        <v>1887</v>
      </c>
      <c r="D1964" s="5">
        <v>3269.8447000000001</v>
      </c>
      <c r="E1964" s="5">
        <v>7604.29</v>
      </c>
    </row>
    <row r="1965" spans="1:5" x14ac:dyDescent="0.2">
      <c r="A1965" t="s">
        <v>144</v>
      </c>
      <c r="B1965" t="s">
        <v>1789</v>
      </c>
      <c r="C1965" t="s">
        <v>1888</v>
      </c>
      <c r="D1965" s="5">
        <v>87.245999999999995</v>
      </c>
      <c r="E1965" s="5">
        <v>193.88</v>
      </c>
    </row>
    <row r="1966" spans="1:5" x14ac:dyDescent="0.2">
      <c r="A1966" t="s">
        <v>144</v>
      </c>
      <c r="B1966" t="s">
        <v>1789</v>
      </c>
      <c r="C1966" t="s">
        <v>1889</v>
      </c>
      <c r="D1966" s="5">
        <v>1050.7852</v>
      </c>
      <c r="E1966" s="5">
        <v>2839.96</v>
      </c>
    </row>
    <row r="1967" spans="1:5" x14ac:dyDescent="0.2">
      <c r="A1967" t="s">
        <v>144</v>
      </c>
      <c r="B1967" t="s">
        <v>1789</v>
      </c>
      <c r="C1967" t="s">
        <v>1890</v>
      </c>
      <c r="D1967" s="5">
        <v>5385.81</v>
      </c>
      <c r="E1967" s="5">
        <v>7181.08</v>
      </c>
    </row>
    <row r="1968" spans="1:5" x14ac:dyDescent="0.2">
      <c r="A1968" t="s">
        <v>144</v>
      </c>
      <c r="B1968" t="s">
        <v>1789</v>
      </c>
      <c r="C1968" t="s">
        <v>1891</v>
      </c>
      <c r="D1968" s="5">
        <v>2636.7345</v>
      </c>
      <c r="E1968" s="5">
        <v>5859.41</v>
      </c>
    </row>
    <row r="1969" spans="1:5" x14ac:dyDescent="0.2">
      <c r="A1969" t="s">
        <v>144</v>
      </c>
      <c r="B1969" t="s">
        <v>1789</v>
      </c>
      <c r="C1969" t="s">
        <v>1892</v>
      </c>
      <c r="D1969" s="5">
        <v>4064.72</v>
      </c>
      <c r="E1969" s="5">
        <v>7390.4</v>
      </c>
    </row>
    <row r="1970" spans="1:5" x14ac:dyDescent="0.2">
      <c r="A1970" t="s">
        <v>144</v>
      </c>
      <c r="B1970" t="s">
        <v>1789</v>
      </c>
      <c r="C1970" t="s">
        <v>1893</v>
      </c>
      <c r="D1970" s="5">
        <v>1003.5073999999998</v>
      </c>
      <c r="E1970" s="5">
        <v>1700.86</v>
      </c>
    </row>
    <row r="1971" spans="1:5" x14ac:dyDescent="0.2">
      <c r="A1971" t="s">
        <v>144</v>
      </c>
      <c r="B1971" t="s">
        <v>1789</v>
      </c>
      <c r="C1971" t="s">
        <v>1894</v>
      </c>
      <c r="D1971" s="5">
        <v>305.01570000000004</v>
      </c>
      <c r="E1971" s="5">
        <v>326.22000000000003</v>
      </c>
    </row>
    <row r="1972" spans="1:5" x14ac:dyDescent="0.2">
      <c r="A1972" t="s">
        <v>144</v>
      </c>
      <c r="B1972" t="s">
        <v>1789</v>
      </c>
      <c r="C1972" t="s">
        <v>1895</v>
      </c>
      <c r="D1972" s="5">
        <v>5394.1449999999995</v>
      </c>
      <c r="E1972" s="5">
        <v>9300.25</v>
      </c>
    </row>
    <row r="1973" spans="1:5" x14ac:dyDescent="0.2">
      <c r="A1973" t="s">
        <v>144</v>
      </c>
      <c r="B1973" t="s">
        <v>1789</v>
      </c>
      <c r="C1973" t="s">
        <v>1896</v>
      </c>
      <c r="D1973" s="5">
        <v>8318.6202000000012</v>
      </c>
      <c r="E1973" s="5">
        <v>8896.92</v>
      </c>
    </row>
    <row r="1974" spans="1:5" x14ac:dyDescent="0.2">
      <c r="A1974" t="s">
        <v>144</v>
      </c>
      <c r="B1974" t="s">
        <v>1789</v>
      </c>
      <c r="C1974" t="s">
        <v>1897</v>
      </c>
      <c r="D1974" s="5">
        <v>5728.7471999999998</v>
      </c>
      <c r="E1974" s="5">
        <v>6509.94</v>
      </c>
    </row>
    <row r="1975" spans="1:5" x14ac:dyDescent="0.2">
      <c r="A1975" t="s">
        <v>144</v>
      </c>
      <c r="B1975" t="s">
        <v>1789</v>
      </c>
      <c r="C1975" t="s">
        <v>1898</v>
      </c>
      <c r="D1975" s="5">
        <v>1619.3485000000001</v>
      </c>
      <c r="E1975" s="5">
        <v>2944.27</v>
      </c>
    </row>
    <row r="1976" spans="1:5" x14ac:dyDescent="0.2">
      <c r="A1976" t="s">
        <v>144</v>
      </c>
      <c r="B1976" t="s">
        <v>1789</v>
      </c>
      <c r="C1976" t="s">
        <v>1899</v>
      </c>
      <c r="D1976" s="5">
        <v>3266.3488000000002</v>
      </c>
      <c r="E1976" s="5">
        <v>3711.76</v>
      </c>
    </row>
    <row r="1977" spans="1:5" x14ac:dyDescent="0.2">
      <c r="A1977" t="s">
        <v>162</v>
      </c>
      <c r="B1977" t="s">
        <v>1789</v>
      </c>
      <c r="C1977" t="s">
        <v>1900</v>
      </c>
      <c r="D1977" s="5">
        <v>2118.4757</v>
      </c>
      <c r="E1977" s="5">
        <v>5725.61</v>
      </c>
    </row>
    <row r="1978" spans="1:5" x14ac:dyDescent="0.2">
      <c r="A1978" t="s">
        <v>162</v>
      </c>
      <c r="B1978" t="s">
        <v>1789</v>
      </c>
      <c r="C1978" t="s">
        <v>1901</v>
      </c>
      <c r="D1978" s="5">
        <v>3653.8683999999998</v>
      </c>
      <c r="E1978" s="5">
        <v>9875.32</v>
      </c>
    </row>
    <row r="1979" spans="1:5" x14ac:dyDescent="0.2">
      <c r="A1979" t="s">
        <v>162</v>
      </c>
      <c r="B1979" t="s">
        <v>1789</v>
      </c>
      <c r="C1979" t="s">
        <v>1902</v>
      </c>
      <c r="D1979" s="5">
        <v>2675.9324999999999</v>
      </c>
      <c r="E1979" s="5">
        <v>3567.91</v>
      </c>
    </row>
    <row r="1980" spans="1:5" x14ac:dyDescent="0.2">
      <c r="A1980" t="s">
        <v>162</v>
      </c>
      <c r="B1980" t="s">
        <v>1789</v>
      </c>
      <c r="C1980" t="s">
        <v>1903</v>
      </c>
      <c r="D1980" s="5">
        <v>7429.1272000000008</v>
      </c>
      <c r="E1980" s="5">
        <v>8442.19</v>
      </c>
    </row>
    <row r="1981" spans="1:5" x14ac:dyDescent="0.2">
      <c r="A1981" t="s">
        <v>162</v>
      </c>
      <c r="B1981" t="s">
        <v>1789</v>
      </c>
      <c r="C1981" t="s">
        <v>1904</v>
      </c>
      <c r="D1981" s="5">
        <v>4572.0065999999997</v>
      </c>
      <c r="E1981" s="5">
        <v>7882.77</v>
      </c>
    </row>
    <row r="1982" spans="1:5" x14ac:dyDescent="0.2">
      <c r="A1982" t="s">
        <v>162</v>
      </c>
      <c r="B1982" t="s">
        <v>1789</v>
      </c>
      <c r="C1982" t="s">
        <v>1905</v>
      </c>
      <c r="D1982" s="5">
        <v>1506.7028</v>
      </c>
      <c r="E1982" s="5">
        <v>3503.96</v>
      </c>
    </row>
    <row r="1983" spans="1:5" x14ac:dyDescent="0.2">
      <c r="A1983" t="s">
        <v>162</v>
      </c>
      <c r="B1983" t="s">
        <v>1789</v>
      </c>
      <c r="C1983" t="s">
        <v>1906</v>
      </c>
      <c r="D1983" s="5">
        <v>5499.7788</v>
      </c>
      <c r="E1983" s="5">
        <v>8087.91</v>
      </c>
    </row>
    <row r="1984" spans="1:5" x14ac:dyDescent="0.2">
      <c r="A1984" t="s">
        <v>162</v>
      </c>
      <c r="B1984" t="s">
        <v>1789</v>
      </c>
      <c r="C1984" t="s">
        <v>1907</v>
      </c>
      <c r="D1984" s="5">
        <v>96.988399999999999</v>
      </c>
      <c r="E1984" s="5">
        <v>142.63</v>
      </c>
    </row>
    <row r="1985" spans="1:5" x14ac:dyDescent="0.2">
      <c r="A1985" t="s">
        <v>162</v>
      </c>
      <c r="B1985" t="s">
        <v>1789</v>
      </c>
      <c r="C1985" t="s">
        <v>1908</v>
      </c>
      <c r="D1985" s="5">
        <v>3712.2150999999999</v>
      </c>
      <c r="E1985" s="5">
        <v>6291.89</v>
      </c>
    </row>
    <row r="1986" spans="1:5" x14ac:dyDescent="0.2">
      <c r="A1986" t="s">
        <v>162</v>
      </c>
      <c r="B1986" t="s">
        <v>1789</v>
      </c>
      <c r="C1986" t="s">
        <v>1909</v>
      </c>
      <c r="D1986" s="5">
        <v>3366.8195000000001</v>
      </c>
      <c r="E1986" s="5">
        <v>6121.49</v>
      </c>
    </row>
    <row r="1987" spans="1:5" x14ac:dyDescent="0.2">
      <c r="A1987" t="s">
        <v>162</v>
      </c>
      <c r="B1987" t="s">
        <v>1789</v>
      </c>
      <c r="C1987" t="s">
        <v>1910</v>
      </c>
      <c r="D1987" s="5">
        <v>1880.9747999999997</v>
      </c>
      <c r="E1987" s="5">
        <v>4374.3599999999997</v>
      </c>
    </row>
    <row r="1988" spans="1:5" x14ac:dyDescent="0.2">
      <c r="A1988" t="s">
        <v>162</v>
      </c>
      <c r="B1988" t="s">
        <v>1789</v>
      </c>
      <c r="C1988" t="s">
        <v>1911</v>
      </c>
      <c r="D1988" s="5">
        <v>424.6825</v>
      </c>
      <c r="E1988" s="5">
        <v>772.15</v>
      </c>
    </row>
    <row r="1989" spans="1:5" x14ac:dyDescent="0.2">
      <c r="A1989" t="s">
        <v>162</v>
      </c>
      <c r="B1989" t="s">
        <v>1789</v>
      </c>
      <c r="C1989" t="s">
        <v>1912</v>
      </c>
      <c r="D1989" s="5">
        <v>5717.9141999999993</v>
      </c>
      <c r="E1989" s="5">
        <v>9691.3799999999992</v>
      </c>
    </row>
    <row r="1990" spans="1:5" x14ac:dyDescent="0.2">
      <c r="A1990" t="s">
        <v>162</v>
      </c>
      <c r="B1990" t="s">
        <v>1789</v>
      </c>
      <c r="C1990" t="s">
        <v>1913</v>
      </c>
      <c r="D1990" s="5">
        <v>2182.1965</v>
      </c>
      <c r="E1990" s="5">
        <v>2333.9</v>
      </c>
    </row>
    <row r="1991" spans="1:5" x14ac:dyDescent="0.2">
      <c r="A1991" t="s">
        <v>162</v>
      </c>
      <c r="B1991" t="s">
        <v>1789</v>
      </c>
      <c r="C1991" t="s">
        <v>1914</v>
      </c>
      <c r="D1991" s="5">
        <v>2791.8868000000002</v>
      </c>
      <c r="E1991" s="5">
        <v>7545.64</v>
      </c>
    </row>
    <row r="1992" spans="1:5" x14ac:dyDescent="0.2">
      <c r="A1992" t="s">
        <v>162</v>
      </c>
      <c r="B1992" t="s">
        <v>1789</v>
      </c>
      <c r="C1992" t="s">
        <v>1915</v>
      </c>
      <c r="D1992" s="5">
        <v>1155.0808</v>
      </c>
      <c r="E1992" s="5">
        <v>3121.84</v>
      </c>
    </row>
    <row r="1993" spans="1:5" x14ac:dyDescent="0.2">
      <c r="A1993" t="s">
        <v>162</v>
      </c>
      <c r="B1993" t="s">
        <v>1789</v>
      </c>
      <c r="C1993" t="s">
        <v>1916</v>
      </c>
      <c r="D1993" s="5">
        <v>2851.1774999999998</v>
      </c>
      <c r="E1993" s="5">
        <v>6335.95</v>
      </c>
    </row>
    <row r="1994" spans="1:5" x14ac:dyDescent="0.2">
      <c r="A1994" t="s">
        <v>162</v>
      </c>
      <c r="B1994" t="s">
        <v>1789</v>
      </c>
      <c r="C1994" t="s">
        <v>1917</v>
      </c>
      <c r="D1994" s="5">
        <v>877.48650000000009</v>
      </c>
      <c r="E1994" s="5">
        <v>1595.43</v>
      </c>
    </row>
    <row r="1995" spans="1:5" x14ac:dyDescent="0.2">
      <c r="A1995" t="s">
        <v>162</v>
      </c>
      <c r="B1995" t="s">
        <v>1789</v>
      </c>
      <c r="C1995" t="s">
        <v>1730</v>
      </c>
      <c r="D1995" s="5">
        <v>6955.6052499999996</v>
      </c>
      <c r="E1995" s="5">
        <v>7439.15</v>
      </c>
    </row>
    <row r="1996" spans="1:5" x14ac:dyDescent="0.2">
      <c r="A1996" t="s">
        <v>162</v>
      </c>
      <c r="B1996" t="s">
        <v>1789</v>
      </c>
      <c r="C1996" t="s">
        <v>1918</v>
      </c>
      <c r="D1996" s="5">
        <v>3598.8477999999996</v>
      </c>
      <c r="E1996" s="5">
        <v>6204.91</v>
      </c>
    </row>
    <row r="1997" spans="1:5" x14ac:dyDescent="0.2">
      <c r="A1997" t="s">
        <v>162</v>
      </c>
      <c r="B1997" t="s">
        <v>1789</v>
      </c>
      <c r="C1997" t="s">
        <v>1919</v>
      </c>
      <c r="D1997" s="5">
        <v>7063.1880000000001</v>
      </c>
      <c r="E1997" s="5">
        <v>8026.35</v>
      </c>
    </row>
    <row r="1998" spans="1:5" x14ac:dyDescent="0.2">
      <c r="A1998" t="s">
        <v>162</v>
      </c>
      <c r="B1998" t="s">
        <v>1789</v>
      </c>
      <c r="C1998" t="s">
        <v>1920</v>
      </c>
      <c r="D1998" s="5">
        <v>2585.06</v>
      </c>
      <c r="E1998" s="5">
        <v>4457</v>
      </c>
    </row>
    <row r="1999" spans="1:5" x14ac:dyDescent="0.2">
      <c r="A1999" t="s">
        <v>162</v>
      </c>
      <c r="B1999" t="s">
        <v>1789</v>
      </c>
      <c r="C1999" t="s">
        <v>1916</v>
      </c>
      <c r="D1999" s="5">
        <v>3081.9657000000002</v>
      </c>
      <c r="E1999" s="5">
        <v>3296.22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255C8-8D62-477F-B059-E2D35CC127C4}">
  <dimension ref="A1:E1"/>
  <sheetViews>
    <sheetView rightToLeft="1" workbookViewId="0">
      <selection activeCell="E17" sqref="E17"/>
    </sheetView>
  </sheetViews>
  <sheetFormatPr defaultRowHeight="14.25" x14ac:dyDescent="0.2"/>
  <sheetData>
    <row r="1" spans="1:5" ht="15.75" x14ac:dyDescent="0.25">
      <c r="A1" s="72" t="s">
        <v>1921</v>
      </c>
      <c r="B1" s="72"/>
      <c r="C1" s="72"/>
      <c r="D1" s="72"/>
      <c r="E1" s="72"/>
    </row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654D3-F9AA-4313-85B6-2D06C1399774}">
  <dimension ref="A1:E9"/>
  <sheetViews>
    <sheetView rightToLeft="1" workbookViewId="0">
      <selection activeCell="F3" sqref="F3"/>
    </sheetView>
  </sheetViews>
  <sheetFormatPr defaultRowHeight="14.25" x14ac:dyDescent="0.2"/>
  <cols>
    <col min="1" max="1" width="12.625" bestFit="1" customWidth="1"/>
  </cols>
  <sheetData>
    <row r="1" spans="1:5" ht="20.25" x14ac:dyDescent="0.3">
      <c r="A1" s="7" t="s">
        <v>1922</v>
      </c>
      <c r="B1" s="7" t="s">
        <v>1923</v>
      </c>
      <c r="C1" s="7" t="s">
        <v>1924</v>
      </c>
      <c r="D1" s="7" t="s">
        <v>1925</v>
      </c>
      <c r="E1" s="7" t="s">
        <v>1926</v>
      </c>
    </row>
    <row r="2" spans="1:5" ht="18" x14ac:dyDescent="0.25">
      <c r="A2" s="8" t="s">
        <v>1927</v>
      </c>
      <c r="B2" s="8">
        <v>1000</v>
      </c>
      <c r="C2" s="8">
        <v>338</v>
      </c>
      <c r="D2" s="8">
        <v>399</v>
      </c>
      <c r="E2" s="8">
        <v>96</v>
      </c>
    </row>
    <row r="3" spans="1:5" ht="18" x14ac:dyDescent="0.25">
      <c r="A3" s="8" t="s">
        <v>1928</v>
      </c>
      <c r="B3" s="8">
        <v>183</v>
      </c>
      <c r="C3" s="8">
        <v>170</v>
      </c>
      <c r="D3" s="8">
        <v>242</v>
      </c>
      <c r="E3" s="8">
        <v>389</v>
      </c>
    </row>
    <row r="4" spans="1:5" ht="18" x14ac:dyDescent="0.25">
      <c r="A4" s="8" t="s">
        <v>1929</v>
      </c>
      <c r="B4" s="8">
        <v>353</v>
      </c>
      <c r="C4" s="8">
        <v>191</v>
      </c>
      <c r="D4" s="8">
        <v>356</v>
      </c>
      <c r="E4" s="8">
        <v>75</v>
      </c>
    </row>
    <row r="5" spans="1:5" ht="18" x14ac:dyDescent="0.25">
      <c r="A5" s="8" t="s">
        <v>1930</v>
      </c>
      <c r="B5" s="8">
        <v>24</v>
      </c>
      <c r="C5" s="8">
        <v>264</v>
      </c>
      <c r="D5" s="8">
        <v>130</v>
      </c>
      <c r="E5" s="8">
        <v>490</v>
      </c>
    </row>
    <row r="6" spans="1:5" ht="18" x14ac:dyDescent="0.25">
      <c r="A6" s="8" t="s">
        <v>1931</v>
      </c>
      <c r="B6" s="8">
        <v>211</v>
      </c>
      <c r="C6" s="8">
        <v>130</v>
      </c>
      <c r="D6" s="8">
        <v>215</v>
      </c>
      <c r="E6" s="8">
        <v>290</v>
      </c>
    </row>
    <row r="7" spans="1:5" ht="18" x14ac:dyDescent="0.25">
      <c r="A7" s="8" t="s">
        <v>1932</v>
      </c>
      <c r="B7" s="8">
        <v>464</v>
      </c>
      <c r="C7" s="8">
        <v>147</v>
      </c>
      <c r="D7" s="8">
        <v>43</v>
      </c>
      <c r="E7" s="8">
        <v>180</v>
      </c>
    </row>
    <row r="8" spans="1:5" ht="18" x14ac:dyDescent="0.25">
      <c r="A8" s="8" t="s">
        <v>1933</v>
      </c>
      <c r="B8" s="8">
        <v>182</v>
      </c>
      <c r="C8" s="8">
        <v>233</v>
      </c>
      <c r="D8" s="8">
        <v>163</v>
      </c>
      <c r="E8" s="8">
        <v>13</v>
      </c>
    </row>
    <row r="9" spans="1:5" ht="18" x14ac:dyDescent="0.25">
      <c r="A9" s="8" t="s">
        <v>1934</v>
      </c>
      <c r="B9" s="8">
        <v>5000</v>
      </c>
      <c r="C9" s="8">
        <v>57</v>
      </c>
      <c r="D9" s="8">
        <v>329</v>
      </c>
      <c r="E9" s="8">
        <v>380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1573D-3907-4EDE-82D4-F258B0998575}">
  <dimension ref="A1:E9"/>
  <sheetViews>
    <sheetView rightToLeft="1" workbookViewId="0">
      <selection sqref="A1:E9"/>
    </sheetView>
  </sheetViews>
  <sheetFormatPr defaultRowHeight="14.25" x14ac:dyDescent="0.2"/>
  <cols>
    <col min="1" max="1" width="12.625" bestFit="1" customWidth="1"/>
  </cols>
  <sheetData>
    <row r="1" spans="1:5" ht="20.25" x14ac:dyDescent="0.3">
      <c r="A1" s="7" t="s">
        <v>1922</v>
      </c>
      <c r="B1" s="7" t="s">
        <v>1923</v>
      </c>
      <c r="C1" s="7" t="s">
        <v>1924</v>
      </c>
      <c r="D1" s="7" t="s">
        <v>1925</v>
      </c>
      <c r="E1" s="7" t="s">
        <v>1926</v>
      </c>
    </row>
    <row r="2" spans="1:5" ht="18" x14ac:dyDescent="0.25">
      <c r="A2" s="8" t="s">
        <v>1927</v>
      </c>
      <c r="B2" s="8">
        <v>253</v>
      </c>
      <c r="C2" s="8">
        <v>1000</v>
      </c>
      <c r="D2" s="8">
        <v>206</v>
      </c>
      <c r="E2" s="8">
        <v>253</v>
      </c>
    </row>
    <row r="3" spans="1:5" ht="18" x14ac:dyDescent="0.25">
      <c r="A3" s="8" t="s">
        <v>1928</v>
      </c>
      <c r="B3" s="8">
        <v>240</v>
      </c>
      <c r="C3" s="8">
        <v>53</v>
      </c>
      <c r="D3" s="8">
        <v>289</v>
      </c>
      <c r="E3" s="8">
        <v>235</v>
      </c>
    </row>
    <row r="4" spans="1:5" ht="18" x14ac:dyDescent="0.25">
      <c r="A4" s="8" t="s">
        <v>1929</v>
      </c>
      <c r="B4" s="8">
        <v>180</v>
      </c>
      <c r="C4" s="8">
        <v>410</v>
      </c>
      <c r="D4" s="8">
        <v>69</v>
      </c>
      <c r="E4" s="8">
        <v>486</v>
      </c>
    </row>
    <row r="5" spans="1:5" ht="18" x14ac:dyDescent="0.25">
      <c r="A5" s="8" t="s">
        <v>1930</v>
      </c>
      <c r="B5" s="8">
        <v>411</v>
      </c>
      <c r="C5" s="8">
        <v>220</v>
      </c>
      <c r="D5" s="8">
        <v>53</v>
      </c>
      <c r="E5" s="8">
        <v>22</v>
      </c>
    </row>
    <row r="6" spans="1:5" ht="18" x14ac:dyDescent="0.25">
      <c r="A6" s="8" t="s">
        <v>1931</v>
      </c>
      <c r="B6" s="8">
        <v>425</v>
      </c>
      <c r="C6" s="8">
        <v>203</v>
      </c>
      <c r="D6" s="8">
        <v>367</v>
      </c>
      <c r="E6" s="8">
        <v>212</v>
      </c>
    </row>
    <row r="7" spans="1:5" ht="18" x14ac:dyDescent="0.25">
      <c r="A7" s="8" t="s">
        <v>1932</v>
      </c>
      <c r="B7" s="8">
        <v>126</v>
      </c>
      <c r="C7" s="8">
        <v>64</v>
      </c>
      <c r="D7" s="8">
        <v>428</v>
      </c>
      <c r="E7" s="8">
        <v>311</v>
      </c>
    </row>
    <row r="8" spans="1:5" ht="18" x14ac:dyDescent="0.25">
      <c r="A8" s="8" t="s">
        <v>1933</v>
      </c>
      <c r="B8" s="8">
        <v>430</v>
      </c>
      <c r="C8" s="8">
        <v>57</v>
      </c>
      <c r="D8" s="8">
        <v>187</v>
      </c>
      <c r="E8" s="8">
        <v>75</v>
      </c>
    </row>
    <row r="9" spans="1:5" ht="18" x14ac:dyDescent="0.25">
      <c r="A9" s="8" t="s">
        <v>1934</v>
      </c>
      <c r="B9" s="8">
        <v>286</v>
      </c>
      <c r="C9" s="8">
        <v>34</v>
      </c>
      <c r="D9" s="8">
        <v>39</v>
      </c>
      <c r="E9" s="8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EE31A-0E27-484B-AA56-C49E048A550F}">
  <dimension ref="A1:E9"/>
  <sheetViews>
    <sheetView rightToLeft="1" workbookViewId="0">
      <selection activeCell="H19" sqref="H19"/>
    </sheetView>
  </sheetViews>
  <sheetFormatPr defaultRowHeight="14.25" x14ac:dyDescent="0.2"/>
  <cols>
    <col min="1" max="1" width="12.625" bestFit="1" customWidth="1"/>
  </cols>
  <sheetData>
    <row r="1" spans="1:5" ht="20.25" x14ac:dyDescent="0.3">
      <c r="A1" s="7" t="s">
        <v>1922</v>
      </c>
      <c r="B1" s="7" t="s">
        <v>1923</v>
      </c>
      <c r="C1" s="7" t="s">
        <v>1924</v>
      </c>
      <c r="D1" s="7" t="s">
        <v>1925</v>
      </c>
      <c r="E1" s="7" t="s">
        <v>1926</v>
      </c>
    </row>
    <row r="2" spans="1:5" ht="18" x14ac:dyDescent="0.25">
      <c r="A2" s="8" t="s">
        <v>1927</v>
      </c>
      <c r="B2" s="8">
        <v>278</v>
      </c>
      <c r="C2" s="8">
        <v>336</v>
      </c>
      <c r="D2" s="8">
        <v>375</v>
      </c>
      <c r="E2" s="8">
        <v>475</v>
      </c>
    </row>
    <row r="3" spans="1:5" ht="18" x14ac:dyDescent="0.25">
      <c r="A3" s="8" t="s">
        <v>1928</v>
      </c>
      <c r="B3" s="8">
        <v>28</v>
      </c>
      <c r="C3" s="8">
        <v>46</v>
      </c>
      <c r="D3" s="8">
        <v>346</v>
      </c>
      <c r="E3" s="8">
        <v>148</v>
      </c>
    </row>
    <row r="4" spans="1:5" ht="18" x14ac:dyDescent="0.25">
      <c r="A4" s="8" t="s">
        <v>1929</v>
      </c>
      <c r="B4" s="8">
        <v>145</v>
      </c>
      <c r="C4" s="8">
        <v>128</v>
      </c>
      <c r="D4" s="8">
        <v>123</v>
      </c>
      <c r="E4" s="8">
        <v>43</v>
      </c>
    </row>
    <row r="5" spans="1:5" ht="18" x14ac:dyDescent="0.25">
      <c r="A5" s="8" t="s">
        <v>1930</v>
      </c>
      <c r="B5" s="8">
        <v>330</v>
      </c>
      <c r="C5" s="8">
        <v>157</v>
      </c>
      <c r="D5" s="8">
        <v>140</v>
      </c>
      <c r="E5" s="8">
        <v>436</v>
      </c>
    </row>
    <row r="6" spans="1:5" ht="18" x14ac:dyDescent="0.25">
      <c r="A6" s="8" t="s">
        <v>1931</v>
      </c>
      <c r="B6" s="8">
        <v>178</v>
      </c>
      <c r="C6" s="8">
        <v>355</v>
      </c>
      <c r="D6" s="8">
        <v>328</v>
      </c>
      <c r="E6" s="8">
        <v>161</v>
      </c>
    </row>
    <row r="7" spans="1:5" ht="18" x14ac:dyDescent="0.25">
      <c r="A7" s="8" t="s">
        <v>1932</v>
      </c>
      <c r="B7" s="8">
        <v>164</v>
      </c>
      <c r="C7" s="8">
        <v>274</v>
      </c>
      <c r="D7" s="8">
        <v>303</v>
      </c>
      <c r="E7" s="8">
        <v>497</v>
      </c>
    </row>
    <row r="8" spans="1:5" ht="18" x14ac:dyDescent="0.25">
      <c r="A8" s="8" t="s">
        <v>1933</v>
      </c>
      <c r="B8" s="8">
        <v>113</v>
      </c>
      <c r="C8" s="8">
        <v>72</v>
      </c>
      <c r="D8" s="8">
        <v>213</v>
      </c>
      <c r="E8" s="8">
        <v>135</v>
      </c>
    </row>
    <row r="9" spans="1:5" ht="18" x14ac:dyDescent="0.25">
      <c r="A9" s="8" t="s">
        <v>1934</v>
      </c>
      <c r="B9" s="8">
        <v>233</v>
      </c>
      <c r="C9" s="8">
        <v>343</v>
      </c>
      <c r="D9" s="8">
        <v>282</v>
      </c>
      <c r="E9" s="8">
        <v>288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2EE70-A1EF-4370-9817-E88C27DC492D}">
  <dimension ref="A1:E9"/>
  <sheetViews>
    <sheetView rightToLeft="1" workbookViewId="0">
      <selection activeCell="G10" sqref="G9:G10"/>
    </sheetView>
  </sheetViews>
  <sheetFormatPr defaultRowHeight="14.25" x14ac:dyDescent="0.2"/>
  <cols>
    <col min="1" max="1" width="12.625" bestFit="1" customWidth="1"/>
  </cols>
  <sheetData>
    <row r="1" spans="1:5" ht="20.25" x14ac:dyDescent="0.3">
      <c r="A1" s="7" t="s">
        <v>1922</v>
      </c>
      <c r="B1" s="7" t="s">
        <v>1923</v>
      </c>
      <c r="C1" s="7" t="s">
        <v>1924</v>
      </c>
      <c r="D1" s="7" t="s">
        <v>1925</v>
      </c>
      <c r="E1" s="7" t="s">
        <v>1926</v>
      </c>
    </row>
    <row r="2" spans="1:5" ht="18" x14ac:dyDescent="0.25">
      <c r="A2" s="8" t="s">
        <v>1927</v>
      </c>
      <c r="B2" s="8">
        <v>160</v>
      </c>
      <c r="C2" s="8">
        <v>44</v>
      </c>
      <c r="D2" s="8">
        <v>403</v>
      </c>
      <c r="E2" s="8">
        <v>195</v>
      </c>
    </row>
    <row r="3" spans="1:5" ht="18" x14ac:dyDescent="0.25">
      <c r="A3" s="8" t="s">
        <v>1928</v>
      </c>
      <c r="B3" s="8">
        <v>82</v>
      </c>
      <c r="C3" s="8">
        <v>224</v>
      </c>
      <c r="D3" s="8">
        <v>84</v>
      </c>
      <c r="E3" s="8">
        <v>450</v>
      </c>
    </row>
    <row r="4" spans="1:5" ht="18" x14ac:dyDescent="0.25">
      <c r="A4" s="8" t="s">
        <v>1929</v>
      </c>
      <c r="B4" s="8">
        <v>455</v>
      </c>
      <c r="C4" s="8">
        <v>295</v>
      </c>
      <c r="D4" s="8">
        <v>493</v>
      </c>
      <c r="E4" s="8">
        <v>138</v>
      </c>
    </row>
    <row r="5" spans="1:5" ht="18" x14ac:dyDescent="0.25">
      <c r="A5" s="8" t="s">
        <v>1930</v>
      </c>
      <c r="B5" s="8">
        <v>419</v>
      </c>
      <c r="C5" s="8">
        <v>260</v>
      </c>
      <c r="D5" s="8">
        <v>232</v>
      </c>
      <c r="E5" s="8">
        <v>7</v>
      </c>
    </row>
    <row r="6" spans="1:5" ht="18" x14ac:dyDescent="0.25">
      <c r="A6" s="8" t="s">
        <v>1931</v>
      </c>
      <c r="B6" s="8">
        <v>362</v>
      </c>
      <c r="C6" s="8">
        <v>408</v>
      </c>
      <c r="D6" s="8">
        <v>336</v>
      </c>
      <c r="E6" s="8">
        <v>339</v>
      </c>
    </row>
    <row r="7" spans="1:5" ht="18" x14ac:dyDescent="0.25">
      <c r="A7" s="8" t="s">
        <v>1932</v>
      </c>
      <c r="B7" s="8">
        <v>79</v>
      </c>
      <c r="C7" s="8">
        <v>55</v>
      </c>
      <c r="D7" s="8">
        <v>41</v>
      </c>
      <c r="E7" s="8">
        <v>244</v>
      </c>
    </row>
    <row r="8" spans="1:5" ht="18" x14ac:dyDescent="0.25">
      <c r="A8" s="8" t="s">
        <v>1933</v>
      </c>
      <c r="B8" s="8">
        <v>38</v>
      </c>
      <c r="C8" s="8">
        <v>409</v>
      </c>
      <c r="D8" s="8">
        <v>238</v>
      </c>
      <c r="E8" s="8">
        <v>256</v>
      </c>
    </row>
    <row r="9" spans="1:5" ht="18" x14ac:dyDescent="0.25">
      <c r="A9" s="8" t="s">
        <v>1934</v>
      </c>
      <c r="B9" s="8">
        <v>223</v>
      </c>
      <c r="C9" s="8">
        <v>128</v>
      </c>
      <c r="D9" s="8">
        <v>176</v>
      </c>
      <c r="E9" s="8">
        <v>273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1B591-C5AB-4C98-9A69-06968F91E0A6}">
  <dimension ref="A1:E9"/>
  <sheetViews>
    <sheetView rightToLeft="1" workbookViewId="0">
      <selection sqref="A1:E9"/>
    </sheetView>
  </sheetViews>
  <sheetFormatPr defaultRowHeight="14.25" x14ac:dyDescent="0.2"/>
  <cols>
    <col min="1" max="1" width="12.625" bestFit="1" customWidth="1"/>
  </cols>
  <sheetData>
    <row r="1" spans="1:5" ht="20.25" x14ac:dyDescent="0.3">
      <c r="A1" s="7" t="s">
        <v>1922</v>
      </c>
      <c r="B1" s="7" t="s">
        <v>1923</v>
      </c>
      <c r="C1" s="7" t="s">
        <v>1924</v>
      </c>
      <c r="D1" s="7" t="s">
        <v>1925</v>
      </c>
      <c r="E1" s="7" t="s">
        <v>1926</v>
      </c>
    </row>
    <row r="2" spans="1:5" ht="18" x14ac:dyDescent="0.25">
      <c r="A2" s="8" t="s">
        <v>1927</v>
      </c>
      <c r="B2" s="8">
        <v>131</v>
      </c>
      <c r="C2" s="8">
        <v>211</v>
      </c>
      <c r="D2" s="8">
        <v>152</v>
      </c>
      <c r="E2" s="8">
        <v>102</v>
      </c>
    </row>
    <row r="3" spans="1:5" ht="18" x14ac:dyDescent="0.25">
      <c r="A3" s="8" t="s">
        <v>1928</v>
      </c>
      <c r="B3" s="8">
        <v>180</v>
      </c>
      <c r="C3" s="8">
        <v>328</v>
      </c>
      <c r="D3" s="8">
        <v>486</v>
      </c>
      <c r="E3" s="8">
        <v>454</v>
      </c>
    </row>
    <row r="4" spans="1:5" ht="18" x14ac:dyDescent="0.25">
      <c r="A4" s="8" t="s">
        <v>1929</v>
      </c>
      <c r="B4" s="8">
        <v>204</v>
      </c>
      <c r="C4" s="8">
        <v>125</v>
      </c>
      <c r="D4" s="8">
        <v>321</v>
      </c>
      <c r="E4" s="8">
        <v>147</v>
      </c>
    </row>
    <row r="5" spans="1:5" ht="18" x14ac:dyDescent="0.25">
      <c r="A5" s="8" t="s">
        <v>1930</v>
      </c>
      <c r="B5" s="8">
        <v>273</v>
      </c>
      <c r="C5" s="8">
        <v>203</v>
      </c>
      <c r="D5" s="8">
        <v>246</v>
      </c>
      <c r="E5" s="8">
        <v>139</v>
      </c>
    </row>
    <row r="6" spans="1:5" ht="18" x14ac:dyDescent="0.25">
      <c r="A6" s="8" t="s">
        <v>1931</v>
      </c>
      <c r="B6" s="8">
        <v>5</v>
      </c>
      <c r="C6" s="8">
        <v>47</v>
      </c>
      <c r="D6" s="8">
        <v>169</v>
      </c>
      <c r="E6" s="8">
        <v>35</v>
      </c>
    </row>
    <row r="7" spans="1:5" ht="18" x14ac:dyDescent="0.25">
      <c r="A7" s="8" t="s">
        <v>1932</v>
      </c>
      <c r="B7" s="8">
        <v>220</v>
      </c>
      <c r="C7" s="8">
        <v>212</v>
      </c>
      <c r="D7" s="8">
        <v>36</v>
      </c>
      <c r="E7" s="8">
        <v>335</v>
      </c>
    </row>
    <row r="8" spans="1:5" ht="18" x14ac:dyDescent="0.25">
      <c r="A8" s="8" t="s">
        <v>1933</v>
      </c>
      <c r="B8" s="8">
        <v>394</v>
      </c>
      <c r="C8" s="8">
        <v>443</v>
      </c>
      <c r="D8" s="8">
        <v>220</v>
      </c>
      <c r="E8" s="8">
        <v>174</v>
      </c>
    </row>
    <row r="9" spans="1:5" ht="18" x14ac:dyDescent="0.25">
      <c r="A9" s="8" t="s">
        <v>1934</v>
      </c>
      <c r="B9" s="8">
        <v>130</v>
      </c>
      <c r="C9" s="8">
        <v>457</v>
      </c>
      <c r="D9" s="8">
        <v>210</v>
      </c>
      <c r="E9" s="8">
        <v>162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7F103-EDBB-4EB3-A749-B10573C2648D}">
  <dimension ref="A1:E9"/>
  <sheetViews>
    <sheetView rightToLeft="1" workbookViewId="0">
      <selection activeCell="I20" sqref="I20"/>
    </sheetView>
  </sheetViews>
  <sheetFormatPr defaultRowHeight="14.25" x14ac:dyDescent="0.2"/>
  <cols>
    <col min="1" max="1" width="12.625" bestFit="1" customWidth="1"/>
  </cols>
  <sheetData>
    <row r="1" spans="1:5" ht="20.25" x14ac:dyDescent="0.3">
      <c r="A1" s="9" t="s">
        <v>1922</v>
      </c>
      <c r="B1" s="9" t="s">
        <v>1923</v>
      </c>
      <c r="C1" s="9" t="s">
        <v>1924</v>
      </c>
      <c r="D1" s="9" t="s">
        <v>1925</v>
      </c>
      <c r="E1" s="9" t="s">
        <v>1926</v>
      </c>
    </row>
    <row r="2" spans="1:5" ht="18" x14ac:dyDescent="0.25">
      <c r="A2" s="8" t="s">
        <v>1927</v>
      </c>
      <c r="B2" s="8">
        <v>432</v>
      </c>
      <c r="C2" s="8">
        <v>337</v>
      </c>
      <c r="D2" s="8">
        <v>201</v>
      </c>
      <c r="E2" s="8">
        <v>238</v>
      </c>
    </row>
    <row r="3" spans="1:5" ht="18" x14ac:dyDescent="0.25">
      <c r="A3" s="8" t="s">
        <v>1928</v>
      </c>
      <c r="B3" s="8">
        <v>206</v>
      </c>
      <c r="C3" s="8">
        <v>58</v>
      </c>
      <c r="D3" s="8">
        <v>38</v>
      </c>
      <c r="E3" s="8">
        <v>74</v>
      </c>
    </row>
    <row r="4" spans="1:5" ht="18" x14ac:dyDescent="0.25">
      <c r="A4" s="8" t="s">
        <v>1929</v>
      </c>
      <c r="B4" s="8">
        <v>116</v>
      </c>
      <c r="C4" s="8">
        <v>208</v>
      </c>
      <c r="D4" s="8">
        <v>50</v>
      </c>
      <c r="E4" s="8">
        <v>175</v>
      </c>
    </row>
    <row r="5" spans="1:5" ht="18" x14ac:dyDescent="0.25">
      <c r="A5" s="8" t="s">
        <v>1930</v>
      </c>
      <c r="B5" s="8">
        <v>493</v>
      </c>
      <c r="C5" s="8">
        <v>471</v>
      </c>
      <c r="D5" s="8">
        <v>395</v>
      </c>
      <c r="E5" s="8">
        <v>53</v>
      </c>
    </row>
    <row r="6" spans="1:5" ht="18" x14ac:dyDescent="0.25">
      <c r="A6" s="8" t="s">
        <v>1931</v>
      </c>
      <c r="B6" s="8">
        <v>248</v>
      </c>
      <c r="C6" s="8">
        <v>230</v>
      </c>
      <c r="D6" s="8">
        <v>475</v>
      </c>
      <c r="E6" s="8">
        <v>163</v>
      </c>
    </row>
    <row r="7" spans="1:5" ht="18" x14ac:dyDescent="0.25">
      <c r="A7" s="8" t="s">
        <v>1932</v>
      </c>
      <c r="B7" s="8">
        <v>260</v>
      </c>
      <c r="C7" s="8">
        <v>307</v>
      </c>
      <c r="D7" s="8">
        <v>457</v>
      </c>
      <c r="E7" s="8">
        <v>459</v>
      </c>
    </row>
    <row r="8" spans="1:5" ht="18" x14ac:dyDescent="0.25">
      <c r="A8" s="8" t="s">
        <v>1933</v>
      </c>
      <c r="B8" s="8">
        <v>284</v>
      </c>
      <c r="C8" s="8">
        <v>57</v>
      </c>
      <c r="D8" s="8">
        <v>385</v>
      </c>
      <c r="E8" s="8">
        <v>207</v>
      </c>
    </row>
    <row r="9" spans="1:5" ht="18" x14ac:dyDescent="0.25">
      <c r="A9" s="8" t="s">
        <v>1934</v>
      </c>
      <c r="B9" s="8">
        <v>95</v>
      </c>
      <c r="C9" s="8">
        <v>293</v>
      </c>
      <c r="D9" s="8">
        <v>433</v>
      </c>
      <c r="E9" s="8">
        <v>420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15</vt:i4>
      </vt:variant>
    </vt:vector>
  </HeadingPairs>
  <TitlesOfParts>
    <vt:vector size="15" baseType="lpstr">
      <vt:lpstr>consolidate..1</vt:lpstr>
      <vt:lpstr>المجموع الفرعي</vt:lpstr>
      <vt:lpstr>consolidate..2</vt:lpstr>
      <vt:lpstr>1</vt:lpstr>
      <vt:lpstr>2</vt:lpstr>
      <vt:lpstr>3</vt:lpstr>
      <vt:lpstr>4</vt:lpstr>
      <vt:lpstr>5</vt:lpstr>
      <vt:lpstr>6</vt:lpstr>
      <vt:lpstr>And  Or</vt:lpstr>
      <vt:lpstr>تمرين 1</vt:lpstr>
      <vt:lpstr>المعادلات الاحصائيةCOUNTIF</vt:lpstr>
      <vt:lpstr>المعادلات الاحصائيةCount IFs</vt:lpstr>
      <vt:lpstr>تمرين2</vt:lpstr>
      <vt:lpstr>تمرين3</vt:lpstr>
    </vt:vector>
  </TitlesOfParts>
  <Company>Ahmed-Under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FNU LNU</dc:creator>
  <cp:lastModifiedBy>dndn .</cp:lastModifiedBy>
  <dcterms:created xsi:type="dcterms:W3CDTF">2024-01-11T07:09:21Z</dcterms:created>
  <dcterms:modified xsi:type="dcterms:W3CDTF">2024-01-27T11:20:29Z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2024-01-11T07:09:52Z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fad623e0-c1f5-4ffc-88df-c8d359c43dd3</vt:lpwstr>
  </property>
  <property fmtid="{D5CDD505-2E9C-101B-9397-08002B2CF9AE}" pid="7" name="MSIP_Label_defa4170-0d19-0005-0004-bc88714345d2_ActionId">
    <vt:lpwstr>a054bae8-b9a8-407c-89cd-df20b63c6649</vt:lpwstr>
  </property>
  <property fmtid="{D5CDD505-2E9C-101B-9397-08002B2CF9AE}" pid="8" name="MSIP_Label_defa4170-0d19-0005-0004-bc88714345d2_ContentBits">
    <vt:lpwstr>0</vt:lpwstr>
  </property>
</Properties>
</file>